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สยศ\งบประมาณปี 59\สรุปการเบิกจ่ายปี59\"/>
    </mc:Choice>
  </mc:AlternateContent>
  <bookViews>
    <workbookView xWindow="0" yWindow="0" windowWidth="19200" windowHeight="6770" tabRatio="744" activeTab="2"/>
  </bookViews>
  <sheets>
    <sheet name="สรุปภาพรวมตามสำนัก" sheetId="23" r:id="rId1"/>
    <sheet name="รายละเอียดรายสำนัก " sheetId="22" r:id="rId2"/>
    <sheet name="รายละเอียดรายกลยุทธ์ " sheetId="18" r:id="rId3"/>
    <sheet name="สรุปภาพรวมงบสถาบัน " sheetId="16" r:id="rId4"/>
    <sheet name="สรุปภาพรวมกลยุทธ์งบสถาบัน " sheetId="19" r:id="rId5"/>
    <sheet name="สรุปภาพรวมงบกองทุน" sheetId="13" r:id="rId6"/>
    <sheet name="สรุปภาพรวมกลยุทธ์งบกองทุน " sheetId="20" r:id="rId7"/>
    <sheet name="เปรียบเทียบ 3 ปี เงินสถาบัน" sheetId="24" r:id="rId8"/>
    <sheet name="เปรียบเทียบ 3 ปี เงินกองทุน" sheetId="25" r:id="rId9"/>
  </sheets>
  <definedNames>
    <definedName name="_xlnm._FilterDatabase" localSheetId="2" hidden="1">'รายละเอียดรายกลยุทธ์ '!$A$1:$M$10</definedName>
    <definedName name="_xlnm._FilterDatabase" localSheetId="1" hidden="1">'รายละเอียดรายสำนัก '!#REF!</definedName>
    <definedName name="_xlnm.Print_Area" localSheetId="2">'รายละเอียดรายกลยุทธ์ '!$A$1:$Q$231</definedName>
    <definedName name="_xlnm.Print_Area" localSheetId="1">'รายละเอียดรายสำนัก '!$A$1:$K$200</definedName>
    <definedName name="_xlnm.Print_Titles" localSheetId="2">'รายละเอียดรายกลยุทธ์ '!$2:$3</definedName>
    <definedName name="_xlnm.Print_Titles" localSheetId="1">'รายละเอียดรายสำนัก '!$2:$3</definedName>
    <definedName name="_xlnm.Print_Titles" localSheetId="0">สรุปภาพรวมตามสำนัก!$2:$2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6" l="1"/>
  <c r="O11" i="16"/>
  <c r="O10" i="16"/>
  <c r="O8" i="16"/>
  <c r="O7" i="16"/>
  <c r="O6" i="16"/>
  <c r="O5" i="16"/>
  <c r="O4" i="16"/>
</calcChain>
</file>

<file path=xl/comments1.xml><?xml version="1.0" encoding="utf-8"?>
<comments xmlns="http://schemas.openxmlformats.org/spreadsheetml/2006/main">
  <authors>
    <author>it</author>
    <author>Supattra Kanjanalaor</author>
    <author>STA</author>
  </authors>
  <commentList>
    <comment ref="D21" authorId="0" shapeId="0">
      <text>
        <r>
          <rPr>
            <sz val="9"/>
            <color indexed="81"/>
            <rFont val="Tahoma"/>
            <family val="2"/>
          </rPr>
          <t>เดือนละ 150,0000</t>
        </r>
      </text>
    </comment>
    <comment ref="D22" authorId="1" shapeId="0">
      <text>
        <r>
          <rPr>
            <sz val="9"/>
            <color indexed="81"/>
            <rFont val="Tahoma"/>
            <family val="2"/>
          </rPr>
          <t>ระดับ ผบส = 8,000 บาท x 5 คน x 12 เดือน
ระดับ ผอ. = 3,000 บาท x 16 คน x 12 เดือน
ระดับ พนักงาน 1,5000 บาท x 99 คน x 12 เดือน</t>
        </r>
      </text>
    </comment>
    <comment ref="D25" authorId="2" shapeId="0">
      <text>
        <r>
          <rPr>
            <b/>
            <sz val="9"/>
            <color indexed="81"/>
            <rFont val="Tahoma"/>
            <family val="2"/>
          </rPr>
          <t>STA:</t>
        </r>
        <r>
          <rPr>
            <sz val="9"/>
            <color indexed="81"/>
            <rFont val="Tahoma"/>
            <family val="2"/>
          </rPr>
          <t xml:space="preserve">
เหลือ 125 เครื่อง ให้เท่ากับบุคลากร เครื่องละ 2,000 บาท</t>
        </r>
      </text>
    </comment>
    <comment ref="D36" authorId="2" shapeId="0">
      <text>
        <r>
          <rPr>
            <b/>
            <sz val="9"/>
            <color indexed="81"/>
            <rFont val="Tahoma"/>
            <family val="2"/>
          </rPr>
          <t>STA:</t>
        </r>
        <r>
          <rPr>
            <sz val="9"/>
            <color indexed="81"/>
            <rFont val="Tahoma"/>
            <family val="2"/>
          </rPr>
          <t xml:space="preserve">
18000 บาท 6 คน
16000 บาท 7 คน
60000 บาท 1 คน</t>
        </r>
      </text>
    </comment>
  </commentList>
</comments>
</file>

<file path=xl/comments2.xml><?xml version="1.0" encoding="utf-8"?>
<comments xmlns="http://schemas.openxmlformats.org/spreadsheetml/2006/main">
  <authors>
    <author>it</author>
    <author>Supattra Kanjanalaor</author>
    <author>STA</author>
  </authors>
  <commentList>
    <comment ref="D34" authorId="0" shapeId="0">
      <text>
        <r>
          <rPr>
            <sz val="9"/>
            <color indexed="81"/>
            <rFont val="Tahoma"/>
            <family val="2"/>
          </rPr>
          <t>เดือนละ 150,0000</t>
        </r>
      </text>
    </comment>
    <comment ref="D35" authorId="1" shapeId="0">
      <text>
        <r>
          <rPr>
            <sz val="9"/>
            <color indexed="81"/>
            <rFont val="Tahoma"/>
            <family val="2"/>
          </rPr>
          <t>ระดับ ผบส = 8,000 บาท x 5 คน x 12 เดือน
ระดับ ผอ. = 3,000 บาท x 16 คน x 12 เดือน
ระดับ พนักงาน 1,5000 บาท x 99 คน x 12 เดือน</t>
        </r>
      </text>
    </comment>
    <comment ref="D38" authorId="2" shapeId="0">
      <text>
        <r>
          <rPr>
            <b/>
            <sz val="9"/>
            <color indexed="81"/>
            <rFont val="Tahoma"/>
            <family val="2"/>
          </rPr>
          <t>STA:</t>
        </r>
        <r>
          <rPr>
            <sz val="9"/>
            <color indexed="81"/>
            <rFont val="Tahoma"/>
            <family val="2"/>
          </rPr>
          <t xml:space="preserve">
เหลือ 125 เครื่อง ให้เท่ากับบุคลากร เครื่องละ 2,000 บาท</t>
        </r>
      </text>
    </comment>
    <comment ref="D49" authorId="2" shapeId="0">
      <text>
        <r>
          <rPr>
            <b/>
            <sz val="9"/>
            <color indexed="81"/>
            <rFont val="Tahoma"/>
            <family val="2"/>
          </rPr>
          <t>STA:</t>
        </r>
        <r>
          <rPr>
            <sz val="9"/>
            <color indexed="81"/>
            <rFont val="Tahoma"/>
            <family val="2"/>
          </rPr>
          <t xml:space="preserve">
18000 บาท 6 คน
16000 บาท 7 คน
60000 บาท 1 คน</t>
        </r>
      </text>
    </comment>
  </commentList>
</comments>
</file>

<file path=xl/sharedStrings.xml><?xml version="1.0" encoding="utf-8"?>
<sst xmlns="http://schemas.openxmlformats.org/spreadsheetml/2006/main" count="1069" uniqueCount="413">
  <si>
    <t>ลำดับ</t>
  </si>
  <si>
    <t>โครงการ</t>
  </si>
  <si>
    <t>งบประมาณ
ที่ได้รับต้นปี</t>
  </si>
  <si>
    <t>ปรับงบประมาณ
เพิ่ม / ลด</t>
  </si>
  <si>
    <t>งบประมาณ
หลังปรับแผน</t>
  </si>
  <si>
    <t>สำนัก</t>
  </si>
  <si>
    <t>สถาบัน</t>
  </si>
  <si>
    <t>กองทุน</t>
  </si>
  <si>
    <t>สอก.</t>
  </si>
  <si>
    <t>โครงการอบรมการช่วยเหลือฉุกเฉินทางการแพทย์สำหรับบุคลากรผู้กู้ระเบิด</t>
  </si>
  <si>
    <t>รองไพโรจน์</t>
  </si>
  <si>
    <t>สยศ.</t>
  </si>
  <si>
    <t>โครงการสนับสนุนการประชุมคณะกรรมการการแพทย์ฉุกเฉินและอนุกรรมการภายใต้คณะกรรมการการแพทย์ฉุกเฉิน</t>
  </si>
  <si>
    <t>โครงการพัฒนาระบบการจัดเก็บรายได้</t>
  </si>
  <si>
    <t xml:space="preserve">โครงการประเมินประสิทธิภาพของการบริหารกองทุน ส่วนกลางและระดับจังหวัด </t>
  </si>
  <si>
    <t>สนับสนุนการบริหารจัดการองค์กร</t>
  </si>
  <si>
    <t>สจฉ.</t>
  </si>
  <si>
    <t>โครงการส่งเสริมการตรวจรับรองพาหนะการแพทย์ฉุกเฉิน</t>
  </si>
  <si>
    <t>สปค.</t>
  </si>
  <si>
    <t>โครงการอบรมการใช้วิทยุสื่อสารแก่ผู้ปฏิบัติการ</t>
  </si>
  <si>
    <t>สวก.</t>
  </si>
  <si>
    <t>โครงการจัดการความรู้ด้านการแพทย์ฉุกเฉิน</t>
  </si>
  <si>
    <t>กทส.</t>
  </si>
  <si>
    <t>โครงการสนับสนุนกลยุทธ์ 6 การพัฒนาระบบจัดการสารสนเทศ</t>
  </si>
  <si>
    <t>กตน.</t>
  </si>
  <si>
    <t>โครงการประเมินคุณภาพและตรวจสอบชดเชยค่าบริการในระบบการแพทย์ฉุกเฉิน</t>
  </si>
  <si>
    <t>กสป.</t>
  </si>
  <si>
    <t>โครงการแนวร่วมเครือข่ายสื่อสารประชาสัมพันธ์การแพทย์ฉุกเฉิน</t>
  </si>
  <si>
    <t>กลยุทธ์ที่ 1</t>
  </si>
  <si>
    <t>กลยุทธ์ที่ 2</t>
  </si>
  <si>
    <t>กลยุทธ์ที่ 3</t>
  </si>
  <si>
    <t>กลยุทธ์ที่ 4</t>
  </si>
  <si>
    <t>กลยุทธ์ที่ 5</t>
  </si>
  <si>
    <t>กลยุทธ์ที่ 6</t>
  </si>
  <si>
    <t>กลยุทธ์ที่ 7</t>
  </si>
  <si>
    <t>กลยุทธ์ที่ 8</t>
  </si>
  <si>
    <t>รหัสงบประมาณใหม่</t>
  </si>
  <si>
    <t>สนับสนุนค่าใช้จ่ายในการประชุมและการเดินทางของผู้บริหารและพนักงาน</t>
  </si>
  <si>
    <t>ร้อยละ</t>
  </si>
  <si>
    <t>คงเหลือ</t>
  </si>
  <si>
    <t>กันเงิน/ผูกพัน</t>
  </si>
  <si>
    <t>เบิกจ่าย</t>
  </si>
  <si>
    <t>ประเภท</t>
  </si>
  <si>
    <t>จำนวนเงินกพฉ.อนุมัติ</t>
  </si>
  <si>
    <t>แผนการใช้จ่ายเงิน
ไตรมาสที่ 3
(สะสม)</t>
  </si>
  <si>
    <t>% ของแผนการใช้จ่ายเงิน
ไตรมาสที่ 3
(สะสม)</t>
  </si>
  <si>
    <t>เบิกจ่ายจริง</t>
  </si>
  <si>
    <t>% ของ
การเบิกจ่ายจริง</t>
  </si>
  <si>
    <t xml:space="preserve">คงเหลือ
</t>
  </si>
  <si>
    <t>% 
คงเหลือ</t>
  </si>
  <si>
    <t>กันเงิน/ผูกพัน/
ค้างจ่าย</t>
  </si>
  <si>
    <t>% 
กันเงิน/ผูกพัน/
ค้างจ่าย</t>
  </si>
  <si>
    <t>รวมทั้งสิ้น</t>
  </si>
  <si>
    <t>% 
รวมทั้งสิ้น</t>
  </si>
  <si>
    <t>รายจ่ายประจำ (เงินเดือน)</t>
  </si>
  <si>
    <t xml:space="preserve">รายจ่ายความจำเป็นพื้นฐาน </t>
  </si>
  <si>
    <t>กลยุทธที่ 1</t>
  </si>
  <si>
    <t>กลยุทธที่ 2</t>
  </si>
  <si>
    <t>กลยุทธที่ 3</t>
  </si>
  <si>
    <t>กลยุทธที่ 6</t>
  </si>
  <si>
    <t>กลยุทธที่ 7</t>
  </si>
  <si>
    <t>กลยุทธที่ 8</t>
  </si>
  <si>
    <t xml:space="preserve">    รายจ่ายสนับสนุนงานตามกลยุทธ์</t>
  </si>
  <si>
    <t xml:space="preserve">    2.2  รายจ่ายสนับสนุนการปฏิบัติการ</t>
  </si>
  <si>
    <t xml:space="preserve">           - งานสนับสนุนพิเศษ</t>
  </si>
  <si>
    <t xml:space="preserve">           - สนับสนุนตามภาระงาน</t>
  </si>
  <si>
    <t>รวมทั้งสิ้น (1 + 2 )</t>
  </si>
  <si>
    <t xml:space="preserve">1. งบสถาบัน ( 2558 )  </t>
  </si>
  <si>
    <t>รวมรายจ่ายสนับสนุนงานตามกลยุทธ์</t>
  </si>
  <si>
    <t xml:space="preserve">4. เงินเหลือจ่ายงบกองทุน( 2557 ) </t>
  </si>
  <si>
    <t xml:space="preserve">     1.1  รายจ่ายประจำและความจำเป็นพื้นฐาน</t>
  </si>
  <si>
    <t xml:space="preserve">    2.1 รายจ่ายเพื่อชดเชยปฏิบัติการฉุกเฉิน</t>
  </si>
  <si>
    <t>รวม กลยุทธ์ที่ 2</t>
  </si>
  <si>
    <t>รวม กลยุทธ์ที่ 3</t>
  </si>
  <si>
    <t>รวม กลยุทธ์ที่ 4</t>
  </si>
  <si>
    <t>รวม กลยุทธ์ที่ 5</t>
  </si>
  <si>
    <t>รวม กลยุทธ์ที่ 6</t>
  </si>
  <si>
    <t>รวม กลยุทธ์ที่ 7</t>
  </si>
  <si>
    <t>รวม กลยุทธ์ที่ 8</t>
  </si>
  <si>
    <t xml:space="preserve">รวม กลยุทธ์ที่ 1 </t>
  </si>
  <si>
    <t>จำนวนเงิน
กพฉ.อนุมัติ</t>
  </si>
  <si>
    <t>รวมทั้งสิ้น (1)+(2)</t>
  </si>
  <si>
    <t>รวมทั้งสิ้น (1) + (2)</t>
  </si>
  <si>
    <t>รายจ่ายประจำและความจำเป็นพื้นฐาน</t>
  </si>
  <si>
    <t>รายจ่ายเพื่อชดเชยปฏิบัติการฉุกเฉิน</t>
  </si>
  <si>
    <t xml:space="preserve">         </t>
  </si>
  <si>
    <t>รายจ่ายสนับสนุนการปฏิบัติการ</t>
  </si>
  <si>
    <t xml:space="preserve">          </t>
  </si>
  <si>
    <t>รวมใช้ไป</t>
  </si>
  <si>
    <t xml:space="preserve">01 สำนักอำนวยการ </t>
  </si>
  <si>
    <t xml:space="preserve">02 สำนักยุทธศาสตร์ </t>
  </si>
  <si>
    <t>03 สำนักจัดระบบการแพทย์ฉุกเฉิน</t>
  </si>
  <si>
    <t xml:space="preserve">04 สำนักประสานงานการแพทย์ฉุกเฉินและเครือข่ายสัมพันธ์  </t>
  </si>
  <si>
    <t>05 สำนักวิชาการและบริหารคุณภาพ</t>
  </si>
  <si>
    <t>06 กลุ่มเทคโนโลยีสารสนเทศ</t>
  </si>
  <si>
    <t xml:space="preserve"> 07  กลุ่มตรวจสอบภายใน</t>
  </si>
  <si>
    <t>09 กลุ่มสารนิเทศและประชาสัมพันธ์</t>
  </si>
  <si>
    <t xml:space="preserve"> 03 สำนักจัดระบบการแพทย์ฉุกเฉิน </t>
  </si>
  <si>
    <t xml:space="preserve">02  สำนักยุทธศาสตร์ </t>
  </si>
  <si>
    <t>07  กลุ่มตรวจสอบภายใน</t>
  </si>
  <si>
    <t>ค้างเบิก</t>
  </si>
  <si>
    <t>ค้างจ่าย</t>
  </si>
  <si>
    <t>% 
ค้างจ่าย</t>
  </si>
  <si>
    <t>% 
ค้างเบิก</t>
  </si>
  <si>
    <t xml:space="preserve">
รวมค้างจ่าย/ค้างเบิก</t>
  </si>
  <si>
    <t xml:space="preserve">ผลการใช้จ่ายเงิน </t>
  </si>
  <si>
    <t>งบประมาณ ประจำปี 2559 + เงินคงเหลือในบัญชี</t>
  </si>
  <si>
    <t>งบคงเหลือในบัญชี</t>
  </si>
  <si>
    <t>เงินสถาบันฯ</t>
  </si>
  <si>
    <t>เงินกองทุนฯ</t>
  </si>
  <si>
    <t>รหัสงบประมาณ</t>
  </si>
  <si>
    <t>เงินคงเหลือในบัญชี รายจ่ายสนับสนุนงานตามกลยุทธ์ (1)</t>
  </si>
  <si>
    <t>เงินงบประมาณปี 2559 รายจ่ายสนับสนุนงานตามกลยุทธ์ (2)</t>
  </si>
  <si>
    <t>% 
คงเหลือจากการเบิกจ่ายจริง</t>
  </si>
  <si>
    <t>% ของรวม
ค้างจ่าย/ค้างเบิก</t>
  </si>
  <si>
    <t xml:space="preserve">          - ชดเชยผลงานปี 59 ทางบก</t>
  </si>
  <si>
    <t xml:space="preserve">          - ชดเชยผลงานปี 59 ทางน้ำ</t>
  </si>
  <si>
    <t xml:space="preserve">          - ชดเชยผลงานปี 59 ทางอากาศยาน</t>
  </si>
  <si>
    <t>เงินคงเหลือในบัญชี  รายจ่ายสนับสนุนงานตามกลยุทธ์</t>
  </si>
  <si>
    <t>เงินงบประมาณปี 2559 รายจ่ายสนับสนุนงานตามกลยุทธ์</t>
  </si>
  <si>
    <t xml:space="preserve">    -  งบสถาบัน ( 2559 )</t>
  </si>
  <si>
    <t xml:space="preserve">    -  เงินคงเหลือในบัญชีงบสถาบัน </t>
  </si>
  <si>
    <t xml:space="preserve">     -  งบกองทุน  ( 2559 )</t>
  </si>
  <si>
    <t xml:space="preserve">     -  เงินคงเหลือในบัญชีงบกองทุน </t>
  </si>
  <si>
    <t xml:space="preserve">    -  เงินคงเหลือในบัญชีงบสถาบัน</t>
  </si>
  <si>
    <t>รายจ่ายประจำ  (เงินเดือน และกองทุนสำรองเลี้ยงชีพ)</t>
  </si>
  <si>
    <t>สนับสนุนการประชุมกพฉ. และอนุกรรมการภายใต้กำกับกพฉ. ปี 2559</t>
  </si>
  <si>
    <r>
      <t xml:space="preserve">คุ้มครองผู้ปฏิบัติงานในระบบการแพทย์ฉุกเฉิน
</t>
    </r>
    <r>
      <rPr>
        <b/>
        <u/>
        <sz val="16"/>
        <color theme="1"/>
        <rFont val="TH SarabunPSK"/>
        <family val="2"/>
      </rPr>
      <t xml:space="preserve">เปลี่ยนเป็น </t>
    </r>
    <r>
      <rPr>
        <b/>
        <sz val="16"/>
        <color theme="1"/>
        <rFont val="TH SarabunPSK"/>
        <family val="2"/>
      </rPr>
      <t>โครงการคุ้มครองและพัฒนาผู้ปฏิบัติงานในระบบการแพทย์ฉุกเฉิน</t>
    </r>
  </si>
  <si>
    <t>โครงการพัฒนาศักยภาพบุคลากรของสถาบันการแพทย์ฉุกเฉินแห่งชาติ</t>
  </si>
  <si>
    <t>วิเคราะห์โครงสร้างองค์กรและกรอบอัตรากำลังคน</t>
  </si>
  <si>
    <t>วิเคราะห์โครงสร้างเงินเดือนร่วมกับหน่วยงานที่จัดขึ้นตาม พรบ.เฉพาะ</t>
  </si>
  <si>
    <r>
      <t xml:space="preserve">โครงการจัดหารายได้เพื่อสนับสนุนการดำเนินงานด้านการแพทย์ฉุกเฉิน
</t>
    </r>
    <r>
      <rPr>
        <b/>
        <u/>
        <sz val="16"/>
        <rFont val="TH SarabunPSK"/>
        <family val="2"/>
      </rPr>
      <t>ขอเปลี่ยนเป็น</t>
    </r>
    <r>
      <rPr>
        <sz val="16"/>
        <rFont val="TH SarabunPSK"/>
        <family val="2"/>
      </rPr>
      <t xml:space="preserve">  โครงการสร้างขวัญกำลังใจในระบบการแพทย์ฉุกเฉิน</t>
    </r>
  </si>
  <si>
    <t>F-59-99-01-01-1-1</t>
  </si>
  <si>
    <t>F-59-99-01-02-1-2</t>
  </si>
  <si>
    <t>F-59-99-01-03-1-2</t>
  </si>
  <si>
    <t>F-59-99-01-04-1-2</t>
  </si>
  <si>
    <t>I-59-08-01-01-1-2</t>
  </si>
  <si>
    <t>I-59-08-01-01-2-1</t>
  </si>
  <si>
    <t>I-59-04-01-02-1-2</t>
  </si>
  <si>
    <t>I-59-04-01-03-1-2</t>
  </si>
  <si>
    <t>I-59-04-01-04-3-2</t>
  </si>
  <si>
    <t>1. งบชดเชยการปฏิบัติการฉุกเฉิน ทางบก</t>
  </si>
  <si>
    <t>2. งบชดเชยการปฏิบัติการฉุกเฉิน ทางน้ำ</t>
  </si>
  <si>
    <t>3. งบชดเชยการปฏิบัติการฉุกเฉิน ทางอากาศ</t>
  </si>
  <si>
    <t>4. งบชดเชยการปฏิบัติการฉุกเฉิน ระยะทางไม่เกิน 10 กม.</t>
  </si>
  <si>
    <t xml:space="preserve">   -  งานสนับสนุนพิเศษ</t>
  </si>
  <si>
    <t xml:space="preserve">   -  ตามภาระงาน</t>
  </si>
  <si>
    <t xml:space="preserve">   -  ตามผลงาน on top</t>
  </si>
  <si>
    <t>โครงการจัดทำแผนงบประมาณรายจ่ายประจำปี</t>
  </si>
  <si>
    <t>โครงการจัดทำแผนหลักการแพทย์ฉุกเฉินแห่งชาติ ฉบับที่ 3</t>
  </si>
  <si>
    <t>โครงการพัฒนาระบบบริหารจัดการการแพทย์ฉุกเฉินในสถานพยาบาล</t>
  </si>
  <si>
    <t>โครงการพัฒนา สพฉ สู่องค์กรคุณภาพ ระยะที่ 2</t>
  </si>
  <si>
    <t>โครงการติดตามประเมินผลการดำเนินงาน ประจำปี 2559</t>
  </si>
  <si>
    <t>I-59-04-02-03-1-2</t>
  </si>
  <si>
    <t>I-59-00-02-04-3-2</t>
  </si>
  <si>
    <t>I-59-00-02-05-3-2</t>
  </si>
  <si>
    <t>I-59-04-02-06-3-2</t>
  </si>
  <si>
    <t>I-59-04-02-07-3-2</t>
  </si>
  <si>
    <t>I-59-02-02-08-1-2</t>
  </si>
  <si>
    <t>I-59-04-02-09-1-2</t>
  </si>
  <si>
    <t>I-59-04-02-09-2-1</t>
  </si>
  <si>
    <t>I-59-04-02-10-1-2</t>
  </si>
  <si>
    <t>I-59-04-02-10-2-1</t>
  </si>
  <si>
    <t>I-59-99-02-11-1-2</t>
  </si>
  <si>
    <t>I-59-99-02-11-3-2</t>
  </si>
  <si>
    <t>I-59-04-02-01-2-3</t>
  </si>
  <si>
    <t>I-59-04-02-02-2-1</t>
  </si>
  <si>
    <t>I-59-04-02-02-4-1</t>
  </si>
  <si>
    <t xml:space="preserve">โครงการมอบเข็มเชิดชูเกียรติการแพทย์ฉุกเฉิน  </t>
  </si>
  <si>
    <t>I-59-01-03-01-1-2</t>
  </si>
  <si>
    <t>I-59-01-03-01-2-1</t>
  </si>
  <si>
    <t>โครงการพัฒนาคุณภาพการปฏิบัติการฉุกเฉินในสถานพยาบาล</t>
  </si>
  <si>
    <t>I-59-01-03-02-1-2</t>
  </si>
  <si>
    <t>I-59-01-03-02-4-1</t>
  </si>
  <si>
    <t>โครงการพัฒนาระบบฐานข้อมูลผู้ป่วย Fast Track เพื่อการบริหารจัดการด้านการแพทย์ฉุกเฉิน (STEME,Sepsis Fast Track Registry)</t>
  </si>
  <si>
    <t>I-59-01-03-03-1-2</t>
  </si>
  <si>
    <t>I-59-01-03-03-2-1</t>
  </si>
  <si>
    <t>โครงการพัฒนาขีดความ สามารถผู้ปฏิบัติการฉุกเฉินเฉพาะด้าน ( เฉพาะด้าน หมายถึง การอบรมความรู้หรือทักษะเพิ่มเติม เพื่อพัฒนาขีดความสามารถเฉพาะด้าน )</t>
  </si>
  <si>
    <t>I-59-01-03-04-1-2</t>
  </si>
  <si>
    <t>I-59-01-03-04-4-1</t>
  </si>
  <si>
    <t>โครงการพัฒนาทักษะการปฏิบัติการฉุกเฉินสำหรับผู้ปฏิบัติการฉุกเฉินในโรงพยาบาล
 (โครงการที่ต้องทำทุกปี) Thailand  Emergency  Medicine  (TEM Award)</t>
  </si>
  <si>
    <t>I-59-01-03-05-1-2</t>
  </si>
  <si>
    <t>I-59-01-03-05-4-1</t>
  </si>
  <si>
    <t>การพัฒนามาตรฐานหน่วยปฏิบัติการแพทย์ฉุกเฉิน (TEMSA : Thailand Emergency Medical System Accreditation)</t>
  </si>
  <si>
    <t>I-59-01-03-06-4-1</t>
  </si>
  <si>
    <t>โครงการค่าใช้จ่ายพัฒนาศูนย์นเรนทรประจำปี 2559</t>
  </si>
  <si>
    <t>I-59-01-03-07-3-2</t>
  </si>
  <si>
    <t>โครงการสนับสนุนการประสานงานและซ้อมแผนการบริหารจัดการตอบโต้ภัยพิบัติและการแพทย์ฉุกเฉินประจำปีกับหน่วยงานในประเทศและต่างประเทศ</t>
  </si>
  <si>
    <t>I-59-03-03-08-1-2</t>
  </si>
  <si>
    <t xml:space="preserve">โครงการสร้างกลไกการช่วยชีวิตผู้ป่วยฉุกเฉินที่มีภาวะหัวใจหยุดเต้นเฉียบพลันด้วยเครื่อง AED </t>
  </si>
  <si>
    <t>I-59-00-03-09-1-2</t>
  </si>
  <si>
    <t>I-59-00-03-09-4-1</t>
  </si>
  <si>
    <t>I-59-01-03-10-1-2</t>
  </si>
  <si>
    <t>I-59-01-03-10-4-1</t>
  </si>
  <si>
    <t>โครงการพัฒนาระบบ  EMCO</t>
  </si>
  <si>
    <t>I-59-00-03-11-3-2</t>
  </si>
  <si>
    <t>I-59-00-03-11-4-1</t>
  </si>
  <si>
    <t>โครงการพัฒนาระบบการจัดการการแพทย์ฉุกเฉินในพื้นที่เหตุการณ์ความมั่นคง (Tactical Medicine : TEMS หมายถึง การดูแลรักษานอกโรงพยาบาลในสถานการณืรบที่ไม่ปลอดภัยหรือจลาจล)</t>
  </si>
  <si>
    <t>I-59-03-03-12-1-2</t>
  </si>
  <si>
    <t>I-59-03-03-12-4-1</t>
  </si>
  <si>
    <t>I-59-01-03-13-1-2</t>
  </si>
  <si>
    <t>I-59-01-03-13-4-1</t>
  </si>
  <si>
    <t>โครงการปรับปรุงห้องศูนย์นเรนทร ปี 2559</t>
  </si>
  <si>
    <t>I-59-01-03-14-3-2</t>
  </si>
  <si>
    <t xml:space="preserve">โครงการบริหารจัดการการพัฒนาระบบวิทยุสื่อสาร และโครงข่ายการสื่อสารโทรคมนาคมด้านการแพทย์ฉุกเฉินเฉลิมพระเกียรติพระบาทสมเด็จพระเจ้าอยู่หัว 90 พรรษา เพื่อรองรับภาวะวิกฤติของประเทศ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</si>
  <si>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I-59-01-03-15-3-2</t>
  </si>
  <si>
    <t xml:space="preserve">โครงการอบรม Emergency Respond Team(ERT) </t>
  </si>
  <si>
    <t>I-59-01-03-16-1-2</t>
  </si>
  <si>
    <t>I-59-01-03-16-4-1</t>
  </si>
  <si>
    <t>โครงการอบรม DMAT สำหรับผู้ปฏิบัติการ</t>
  </si>
  <si>
    <t>I-59-03-03-17-1-2</t>
  </si>
  <si>
    <t>I-59-03-03-17-4-1</t>
  </si>
  <si>
    <t>I-59-01-03-18-3-2</t>
  </si>
  <si>
    <t>I-59-01-03-18-4-1</t>
  </si>
  <si>
    <t>โครงการพัฒนาระบบวิทยุสื่อสาร และโครงข่ายการสื่อสารโทรคมนาคม สำหรับการแพทยฉุกเฉินเพื่อรองรับภาวะวิกฤตของประเทศ ปี 2559</t>
  </si>
  <si>
    <t>I-59-03-03-19-1-3</t>
  </si>
  <si>
    <t xml:space="preserve">โครงการส่งเสริมการพัฒนาทักษะการช่วยเหลือ\ผู้เจ็บป่วยฉุกเฉิน ณ จุดเกิดเหตุ ระดับชาติ ประจำปี 2559  (EMS Rally ระดับชาติ ครั้งที่ 6) </t>
  </si>
  <si>
    <t>I-59-02-04-01-1-2</t>
  </si>
  <si>
    <t>I-59-02-04-01-2-1</t>
  </si>
  <si>
    <t>โครงการพัฒนาขับเคลื่อนการปฏิบัติการฉุกเฉินระหว่างสถาบันการแพทย์ฉุกเฉินแห่งชาติ กับเครือข่ายระดับภูมิภาคและท้องถิ่น</t>
  </si>
  <si>
    <t>I-59-02-04-02-1-2</t>
  </si>
  <si>
    <t>โครงการส่งเสริมความเข้มแข็งการขับเคลื่อนงานการแพทย์ฉุกเฉินระดับจังหวัด ปี 2559</t>
  </si>
  <si>
    <t>I-59-02-04-03-1-2</t>
  </si>
  <si>
    <t>I-59-02-04-03-2-1</t>
  </si>
  <si>
    <t>โครงการประสานงานการแพทย์ฉุกเฉินระหว่างส่วนกลางและภูมิภาค</t>
  </si>
  <si>
    <t>I-59-02-04-04-1-2</t>
  </si>
  <si>
    <t>โครงการสนับสนุนการสร้างความเข้มแข็งด้านระบบการแพทย์ฉุกเฉินและการจัดการภัยพิบัติในเครือข่ายประเทศสมาชิกอาเซียน (ภายใต้โครงการความร่วมมือทางวิชาการกับ JICA ปี 2559)</t>
  </si>
  <si>
    <t>I-59-05-04-05-1-2</t>
  </si>
  <si>
    <t>I-59-05-04-05-2-1</t>
  </si>
  <si>
    <t>โครงการพัฒนาความร่วมมือทางวิชาการ แลกเปลี่ยนเรียนรู้องค์ความรู้ด้านการแพทย์ฉุกเฉิน และพัฒนาบุคลากรด้านการแพทย์ฉุกเฉิน เพื่อการพัฒนาระบบการแพทย์ฉุกเฉินในประเทศไทย</t>
  </si>
  <si>
    <t>I-59-05-04-06-1-2</t>
  </si>
  <si>
    <t>โครงการพัฒนาเครือข่ายการแพทย์ฉุกเฉินภาคประชาชน ปี  2559</t>
  </si>
  <si>
    <t>I-59-07-04-07-1-2</t>
  </si>
  <si>
    <t>I-59-07-04-07-4-1</t>
  </si>
  <si>
    <t xml:space="preserve">โครงการสนับสนุนการนำระบบการบัญชาการเหตุการณ์ (ICS) เพื่อใช้บริหารจัดการด้านการแพทย์ในภาวะสาธารณภัย/ภัยพิบัติ สำหรับหน่วยงานสาธารณสุข </t>
  </si>
  <si>
    <t>I-59-03-04-08-1-2</t>
  </si>
  <si>
    <t>I-59-03-04-08-4-1</t>
  </si>
  <si>
    <t xml:space="preserve">โครงการสนับสนุนให้องค์กรปกครองส่วนท้องถิ่นดำเนินงานและบริหารจัดการระบบการแพทย์ฉุกเฉิน </t>
  </si>
  <si>
    <t>I-59-02-04-09-1-2</t>
  </si>
  <si>
    <t>I-59-02-04-09-2-1</t>
  </si>
  <si>
    <t>โครงการพัฒนาการบริหารจัดการระบบการสื่อสารศูนย์รับแจ้งเหตุและสั่งการจังหวัด รวมศูนย์สื่อสารสั่งการ นเรนทร</t>
  </si>
  <si>
    <t>I-59-02-04-10-1-2</t>
  </si>
  <si>
    <t>I-59-02-04-10-4-1</t>
  </si>
  <si>
    <t xml:space="preserve">โครงการพัฒนาเครือข่ายภาคเอกชน </t>
  </si>
  <si>
    <t>I-59-01-04-11-1-2</t>
  </si>
  <si>
    <t>I-59-01-04-11-4-1</t>
  </si>
  <si>
    <t>การพัฒนามาตรฐานด้านการแพทย์ฉุกเฉิน</t>
  </si>
  <si>
    <t>I-59-00-05-01-1-2</t>
  </si>
  <si>
    <t xml:space="preserve">โครงการประมวลองค์ความรู้หลักแห่งชาติทางการแพทย์ฉุกเฉิน (National Core Content)  ที่คณะอนุกรรมการฝึกอบรมและสอบความรู้ความชำนาญในการประกอบวิชาชีพเวชกรรมสาขาเวชศาสตร์ฉุกเฉินให้ความเห็นชอบ </t>
  </si>
  <si>
    <t>I-59-07-05-02-1-2</t>
  </si>
  <si>
    <t>โครงการพัฒนาคุณภาพการแพทย์ฉุกเฉิน</t>
  </si>
  <si>
    <t>I-59-00-05-03-4-1</t>
  </si>
  <si>
    <t>ประชุมวิชาการการแพทย์ฉุกเฉิน ระดับชาติ ประจำปี 2557</t>
  </si>
  <si>
    <t>I-59-07-05-04-1-2</t>
  </si>
  <si>
    <t>I-59-07-05-02-2-1</t>
  </si>
  <si>
    <t>I-59-07-05-02-4-1</t>
  </si>
  <si>
    <t>แผนงานบำรุงรักษาระบบสารสนเทศการแพทย์ฉุกเฉิน</t>
  </si>
  <si>
    <t>I-59-06-06-01-1-2</t>
  </si>
  <si>
    <t>โครงการเช่าสาธารณูปโภคพื้นฐานด้านเทคโนโลยีสารสนเทศ</t>
  </si>
  <si>
    <t>I-59-06-06-02-3-2</t>
  </si>
  <si>
    <t>โครงการพัฒนาระบบสารสนเทศ</t>
  </si>
  <si>
    <t>I-59-06-06-03-1-2</t>
  </si>
  <si>
    <t>I-59-06-06-03-2-1</t>
  </si>
  <si>
    <t>I-59-06-06-04-3-2</t>
  </si>
  <si>
    <t>I-59-04-07-01-1-2</t>
  </si>
  <si>
    <t>I-59-03-07-02-3-2</t>
  </si>
  <si>
    <t>I-59-03-07-02-4-1</t>
  </si>
  <si>
    <t>โครงการสื่อสารมวลชน พัฒนาการแพทย์ฉุกเฉิน</t>
  </si>
  <si>
    <t>I-59-01-09-01-1-2</t>
  </si>
  <si>
    <t>I-59-01-09-02-1-2</t>
  </si>
  <si>
    <t>I-59-01-09-02-2-1</t>
  </si>
  <si>
    <t>โครงการประชาสัมพันธ์ระบบการแพทย์ฉุกเฉินทางสื่อละครโทรทัศน์และภาพยนตร์</t>
  </si>
  <si>
    <t>I-59-01-09-03-2-1</t>
  </si>
  <si>
    <t>10 หน่วยพัฒนากำลังคน</t>
  </si>
  <si>
    <t>โครงการรับรององค์กรการศึกษาในระบบการแพทย์ฉุกเฉิน</t>
  </si>
  <si>
    <t>I-59-00-10-01-3-2</t>
  </si>
  <si>
    <t>โครงการรับรององค์กรฝึกอบรมในระบบการแพทย์ฉุกเฉิน</t>
  </si>
  <si>
    <t>I-59-00-10-02-3-2</t>
  </si>
  <si>
    <t>I-59-00-10-02-4-1</t>
  </si>
  <si>
    <t>โครงการพัฒนาวิทยากรครู ก หลักสูตรหลักในระบบการแพทย์ฉุกเฉิน</t>
  </si>
  <si>
    <t>I-59-01-10-03-2-1</t>
  </si>
  <si>
    <t>โครงการบริหารจัดการ สนับสนุน ส่งเสริมการพัฒนากำลังคนในระบบการแพทย์ฉุกเฉิน</t>
  </si>
  <si>
    <t>I-59-01-10-04-1-2</t>
  </si>
  <si>
    <t>I-59-01-10-04-2-1</t>
  </si>
  <si>
    <t>โครงการบริหารจัดการระบบการให้ ต่ออายุ พักหรือเพิกถอนประกาศนียบัตรหรือเครื่องหมายวิทยฐานะแก่ผู้ผ่านการศึกษาหรือฝึกอบรม</t>
  </si>
  <si>
    <t>I-59-01-10-05-1-2</t>
  </si>
  <si>
    <t>โครงการประเมินและสอบเพื่อให้ ต่ออายุ พักหรือเพิกถอนประกาศนียบัตรหรือเครื่องหมายวิทยฐานะแก่ผู้ผ่านการศึกษาหรือฝึกอบรม</t>
  </si>
  <si>
    <t>I-59-01-10-06-1-2</t>
  </si>
  <si>
    <t>I-59-01-10-06-2-1</t>
  </si>
  <si>
    <t>โครงการพัฒนาเวปไซด์ศูนย์การศึกษาฝึกอบรมและระบบการให้ประกาศนียบัตรในระบบการแพทย์ฉุกเฉิน</t>
  </si>
  <si>
    <t>I-59-01-10-07-1-2</t>
  </si>
  <si>
    <t>โครงการพัฒนาตำรา/คู่มือทางวิชาการในระบบการแพทย์ฉุกเฉิน</t>
  </si>
  <si>
    <t>I-59-01-10-08-1-2</t>
  </si>
  <si>
    <t>I-59-01-10-08-4-1</t>
  </si>
  <si>
    <t>11 หน่วยวิจัย</t>
  </si>
  <si>
    <t xml:space="preserve">โครงการสนับสนุนการวิจัย เพื่อพัฒนาระบบการแพทย์ฉุกเฉิน </t>
  </si>
  <si>
    <t>I-59-07-11-01-2-1</t>
  </si>
  <si>
    <t>โครงการสนับสนุนการวิจัยตามตัวชี้วัดของ สพฉ.</t>
  </si>
  <si>
    <t>I-59-02-11-02-2-1</t>
  </si>
  <si>
    <t>โครงการบริหารจัดการงานวิจัย และการพัฒนาศักยภาพบุคลากรเพื่อการวิจัย</t>
  </si>
  <si>
    <t>I-59-07-11-03-1-2</t>
  </si>
  <si>
    <t>I-59-07-11-04-1-2</t>
  </si>
  <si>
    <t>รวมเงินคงเหลือในบัญชี</t>
  </si>
  <si>
    <t xml:space="preserve">เงินเหลือในบัญชีกองทุน </t>
  </si>
  <si>
    <t xml:space="preserve">     -  เงินคงเหลือในบัญชีงบกองทุน  </t>
  </si>
  <si>
    <t>เงินคงเหลือในบัญชี</t>
  </si>
  <si>
    <t>งบประมาณปี 2559</t>
  </si>
  <si>
    <t>รวมเงินงบประมาณปี 2559</t>
  </si>
  <si>
    <t xml:space="preserve">1. งบสถาบัน ( 2559 ) </t>
  </si>
  <si>
    <t xml:space="preserve">2. งบกองทุน  ( 2559 )  </t>
  </si>
  <si>
    <t xml:space="preserve">     1.2  รายจ่ายสนับสนุนงานตามกลยุทธ์</t>
  </si>
  <si>
    <t xml:space="preserve">     1.3  รายจ่ายงบลงทุน</t>
  </si>
  <si>
    <t xml:space="preserve">1. เงินคงเหลือในบัญชีงบสถาบัน </t>
  </si>
  <si>
    <t xml:space="preserve">2. เงินคงเหลือในบัญชีงบกองทุน </t>
  </si>
  <si>
    <t xml:space="preserve">    2.3  รายจ่ายสนับสนุนงานตามกลยุทธ์</t>
  </si>
  <si>
    <t xml:space="preserve">    - สนับสนุนแผนงานโครงการตามกลยุทธ์</t>
  </si>
  <si>
    <t xml:space="preserve">    2.1 รายจ่ายสนับสนุนการปฏิบัติการ </t>
  </si>
  <si>
    <t xml:space="preserve">    2.2 รายจ่ายสนับสนุนงานตามกลยุทธ์</t>
  </si>
  <si>
    <t>เงินกองทุน (2559)</t>
  </si>
  <si>
    <t xml:space="preserve">รายจ่ายสนับสนุนการปฏิบัติการ </t>
  </si>
  <si>
    <t xml:space="preserve">เงินสถาบันฯ (2559) </t>
  </si>
  <si>
    <t>รายจ่ายงบลงทุน</t>
  </si>
  <si>
    <t>2. เงินกองทุน (2558)</t>
  </si>
  <si>
    <t xml:space="preserve">3. เงินเหลือจ่ายงบสถาบัน ( 2557 ) </t>
  </si>
  <si>
    <t xml:space="preserve">    -  เงินคงเหลือในบัญชีงบกองทุน</t>
  </si>
  <si>
    <t xml:space="preserve">     1.1 รายจ่ายประจำและความจำเป็นพื้นฐาน</t>
  </si>
  <si>
    <t xml:space="preserve">     1.2. รายจ่ายสนับสนุนงานตามกลยุทธ์</t>
  </si>
  <si>
    <t xml:space="preserve">     1.3. รายจ่ายงบลงทุน</t>
  </si>
  <si>
    <t>หมายเหตุ     เงินงบประมาณ ปี 2559 และเงินคงเหลือในบัญชี  ตามมติที่ประชุมคณะกรรมการการแพทย์ฉุกเฉิน ครั้งที่ 11/2558 ลงวันที่ 31 สิงหาคม 2558</t>
  </si>
  <si>
    <t>% 
เบิกจ่ายจริง</t>
  </si>
  <si>
    <t>% ของการเบิกจ่ายจริง</t>
  </si>
  <si>
    <t xml:space="preserve">                                                                                                                                                                                                       </t>
  </si>
  <si>
    <t xml:space="preserve"> โครงการคุ้มครองและพัฒนาผู้ปฏิบัติงานในระบบการแพทย์ฉุกเฉิน</t>
  </si>
  <si>
    <t>I-59-07-05-04-2-1</t>
  </si>
  <si>
    <t>I-59-07-05-04-4-1</t>
  </si>
  <si>
    <t>I-59-04-01-05-3-2</t>
  </si>
  <si>
    <t>ค่าน้ำ- ค่าไฟ</t>
  </si>
  <si>
    <t>ค่าโทรศัพท์มือถือ</t>
  </si>
  <si>
    <t>ค่าโทรศัพท์ (ค่าเช่าโทรศัพท์ SMS   ADSL)</t>
  </si>
  <si>
    <t>ค่าไปรษณีย์</t>
  </si>
  <si>
    <t>ค่าเช่าเครื่องคอมพิวเตอร์  125  เครื่อง</t>
  </si>
  <si>
    <t>ค่าเช่าระบบจดหมายอิเล็คทรอนิกส์และระบบป้องกันไวรัส</t>
  </si>
  <si>
    <t xml:space="preserve">ค่าเช่าเครื่องมัลติฟังชั่นส์  </t>
  </si>
  <si>
    <t>ค่าจ้างดูแลระบบไฟฟ้าสำรองและระบบปั้มน้ำดับเพลิงอาคาร</t>
  </si>
  <si>
    <t>สวัสดิการ</t>
  </si>
  <si>
    <t>ค่าน้ำมันเชื้อเพลิง /ค่าพาหนะรับจ้างที่ไม่มีรถส่วนกลางสนับสนุน</t>
  </si>
  <si>
    <t xml:space="preserve">ค่าวัสดุสำนักงาน, คอมพิวเตอร์, งานบ้านงานครัว  </t>
  </si>
  <si>
    <t>ค่าซ่อมแซม</t>
  </si>
  <si>
    <t xml:space="preserve">ค่าจ้างดูแลรักษาความปลอดภัยอาคาร </t>
  </si>
  <si>
    <t>ค่าจ้างเหมาทำความสะอาด</t>
  </si>
  <si>
    <t>ค่าจ้างดูแลสวนรอบอาคาร</t>
  </si>
  <si>
    <t>ค่าจ้างเหมาบริการ 14 ราย</t>
  </si>
  <si>
    <t>สนับสนุนห้องสมุด เสม พริ้งพวงแก้ว</t>
  </si>
  <si>
    <t>สัมมนาเพื่อการเรียนรู้ฯ (กลุ่มนิติการ)</t>
  </si>
  <si>
    <t>ค่าเช่ารถยนต์ 7 คัน</t>
  </si>
  <si>
    <t>ค่าจัดพิมพ์สมุดบันทึกสถาบันการแพทย์ฉุกเฉินแห่งชาติ ปี 2559</t>
  </si>
  <si>
    <t>เงินเดือน</t>
  </si>
  <si>
    <t>กองทุนสำรองเลี้ยงชีพ</t>
  </si>
  <si>
    <t>1. รายจ่ายประจำ  (เงินเดือน และกองทุนสำรองเลี้ยงชีพ)</t>
  </si>
  <si>
    <t>2. ความจำเป็นพื้นฐาน</t>
  </si>
  <si>
    <t>3. สนับสนุนค่าใช้จ่ายในการประชุมและการเดินทางของผู้บริหารและพนักงาน</t>
  </si>
  <si>
    <t>4. สนับสนุนการประชุมกพฉ. และอนุกรรมการภายใต้กำกับกพฉ. ปี 2559</t>
  </si>
  <si>
    <t>รวมงานนโยบาย/งานนอกแผน (00/99)</t>
  </si>
  <si>
    <t>โครงการพัฒนาระบบปฎิบัติการแพทย์ฉุกเฉินทางอากาศ</t>
  </si>
  <si>
    <t>งานนโยบาย/งานนอกแผน</t>
  </si>
  <si>
    <t>เงินงบประมาณปี 2559 (1)</t>
  </si>
  <si>
    <t>เงินคงเหลือในบัญชี (2)</t>
  </si>
  <si>
    <r>
      <t>สรุปภาพรวมการเบิกจ่าย</t>
    </r>
    <r>
      <rPr>
        <b/>
        <u/>
        <sz val="20"/>
        <color theme="1"/>
        <rFont val="TH SarabunPSK"/>
        <family val="2"/>
      </rPr>
      <t>เงินสถาบันการแพทย์ฉุกเฉินแห่งชาติ</t>
    </r>
    <r>
      <rPr>
        <b/>
        <sz val="20"/>
        <color theme="1"/>
        <rFont val="TH SarabunPSK"/>
        <family val="2"/>
      </rPr>
      <t xml:space="preserve"> ณ วันที่  30  ธันวาคม  2558</t>
    </r>
  </si>
  <si>
    <r>
      <t>สรุปภาพรวมการเบิกจ่าย</t>
    </r>
    <r>
      <rPr>
        <b/>
        <u/>
        <sz val="20"/>
        <color theme="1"/>
        <rFont val="TH SarabunPSK"/>
        <family val="2"/>
      </rPr>
      <t>เงินสถาบันการแพทย์ฉุกเฉินแห่งชาติ รายกลยุทธ์</t>
    </r>
    <r>
      <rPr>
        <b/>
        <sz val="20"/>
        <color theme="1"/>
        <rFont val="TH SarabunPSK"/>
        <family val="2"/>
      </rPr>
      <t xml:space="preserve"> ณ วันที่  30 ธันวาคม 2558</t>
    </r>
  </si>
  <si>
    <r>
      <t>สรุปภาพรวมการเบิกจ่าย</t>
    </r>
    <r>
      <rPr>
        <b/>
        <u/>
        <sz val="20"/>
        <color theme="1"/>
        <rFont val="TH SarabunPSK"/>
        <family val="2"/>
      </rPr>
      <t>เงินกองทุนการแพทย์ฉุกเฉิน</t>
    </r>
    <r>
      <rPr>
        <b/>
        <sz val="20"/>
        <color theme="1"/>
        <rFont val="TH SarabunPSK"/>
        <family val="2"/>
      </rPr>
      <t xml:space="preserve"> ณ  วันที่  30 ธันวาคม 2558</t>
    </r>
  </si>
  <si>
    <t>1. เงินงบประมาณปี 2559</t>
  </si>
  <si>
    <t xml:space="preserve">   1.1. รายจ่ายเพื่อชดเชยปฏิบัติการฉุกเฉิน</t>
  </si>
  <si>
    <t xml:space="preserve">   1.2  รายจ่ายสนับสนุนการปฏิบัติการ</t>
  </si>
  <si>
    <t xml:space="preserve">    1.3  รายจ่ายสนับสนุนงานตามกลยุทธ์และพัฒนางานของพื้นที่</t>
  </si>
  <si>
    <t>2. เงินคงเหลือในบัญชี</t>
  </si>
  <si>
    <t xml:space="preserve">  2.3 รายจ่ายสนับสนุนงานตามกลยุทธ์</t>
  </si>
  <si>
    <r>
      <t xml:space="preserve">         - </t>
    </r>
    <r>
      <rPr>
        <sz val="16"/>
        <rFont val="TH SarabunPSK"/>
        <family val="2"/>
      </rPr>
      <t>ชดเชยการปฏิบัติการฉุกเฉิน (ทางบก ระยะทางมากกว่า 10 กม.)</t>
    </r>
  </si>
  <si>
    <t xml:space="preserve">   -ตามผลงาน on top</t>
  </si>
  <si>
    <t xml:space="preserve">   2.1 สนับสนุนตามภาระงาน</t>
  </si>
  <si>
    <t>ความจำเป็นพื้นฐาน</t>
  </si>
  <si>
    <t>ร้อยละการใช่ไปเทียบกับแผน</t>
  </si>
  <si>
    <t>ร้อยละการใช้ไปเทียบกับงบที่ได้รับ</t>
  </si>
  <si>
    <t>แผนไตรมาส 1</t>
  </si>
  <si>
    <t>สรุปการเบิกจ่ายเงิน ปี 2558 รายสำนัก/กลุ่มงาน  ณ  วันที่  30  ธันวาคม  2558 (ไตรมาส 1)</t>
  </si>
  <si>
    <t>สรุปผลการใช้จ่ายงบประมาณ รายสำนัก/กลุ่ม  ณ วันที่  30  ธันวาคม 2558 (ไตรมาส 1)</t>
  </si>
  <si>
    <t>ร้อยละของแผนเทียบตามงบที่ได้รับ</t>
  </si>
  <si>
    <t>ร้อยละของใช้ไปเทียบตามงบที่ได้รับ</t>
  </si>
  <si>
    <t>สรุปผลการใช้จ่ายงบประมาณรายกลยุทธ์ ณ วันที่  30  ธันวาคม  2558 (ไตรมาส 1)</t>
  </si>
  <si>
    <t>ร้อยละแผน
ไตรมาส 1</t>
  </si>
  <si>
    <r>
      <t>สรุปภาพรวมการเบิกจ่าย</t>
    </r>
    <r>
      <rPr>
        <b/>
        <u/>
        <sz val="20"/>
        <color theme="1"/>
        <rFont val="TH SarabunPSK"/>
        <family val="2"/>
      </rPr>
      <t>เงินกองทุนการแพทย์ฉุกเฉิน  รายกลยุทธ์</t>
    </r>
    <r>
      <rPr>
        <b/>
        <sz val="20"/>
        <color theme="1"/>
        <rFont val="TH SarabunPSK"/>
        <family val="2"/>
      </rPr>
      <t xml:space="preserve"> ณ วันที่  30  ธันวาคม  2558 (ไตรมาส 1)</t>
    </r>
  </si>
  <si>
    <t>จำนวนเงินที่กพฉ.อนุมัติ</t>
  </si>
  <si>
    <t>ปี 2558</t>
  </si>
  <si>
    <t>ปี 2559</t>
  </si>
  <si>
    <t>กันเงิน/ผูกพัน/ค้างจ่าย</t>
  </si>
  <si>
    <t>1. งบประมาณ</t>
  </si>
  <si>
    <t>1.1 รายจ่ายประจำและความจำเป็นพื้นฐาน</t>
  </si>
  <si>
    <t>1.2 รายจ่ายสนับสนุนงานตามกลยุทธ์</t>
  </si>
  <si>
    <t>1.3 รายจ่ายงบลงทุน</t>
  </si>
  <si>
    <t>2. เงินคงเหลือในบัญชี (สถาบัน)</t>
  </si>
  <si>
    <t>1.1 จ่ายชดเชยปฏิบัติการฉุกเฉิน</t>
  </si>
  <si>
    <t>1.2 รายจ่ายสนับสนุนการปฏิบัติการ</t>
  </si>
  <si>
    <t>1.3 รายจ่ายสนับสนุนงานตามกลยุทธ์</t>
  </si>
  <si>
    <t>ปี 2557</t>
  </si>
  <si>
    <t>2. เงินคงเหลือในบัญชี (กองทุน)</t>
  </si>
  <si>
    <t>ร้อยละของการเบิกจ่ายจริง (%)</t>
  </si>
  <si>
    <t>ร้อยละของการกันเงิน/ผูกพัน/  
ค้างจ่าย (%)</t>
  </si>
  <si>
    <t>ร้อยละของรวมใช้ไป (%)</t>
  </si>
  <si>
    <t>ผลการใช้จ่ายเงิน ไตรมาส 1</t>
  </si>
  <si>
    <t xml:space="preserve">    ปี 2557</t>
  </si>
  <si>
    <t xml:space="preserve">    ปี 2558</t>
  </si>
  <si>
    <t xml:space="preserve">    ปี 2559</t>
  </si>
  <si>
    <t>% 
รวมใช้ไปเทียบกับงบที่กพฉ.อนุมัติ</t>
  </si>
  <si>
    <t>% 
รวมใช้ไปเทียบกับแผน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</si>
</sst>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_-* #,##0_-;\-* #,##0_-;_-* &quot;-&quot;??_-;_-@_-"/>
    <numFmt numFmtId="166" formatCode="\t#,##0_);[Red]\(\t#,##0\)"/>
    <numFmt numFmtId="167" formatCode="#,##0.00;[Red]\(#,##0.00\)"/>
    <numFmt numFmtId="168" formatCode="_-* #,##0.0000_-;\-* #,##0.0000_-;_-* &quot;-&quot;??_-;_-@_-"/>
  </numFmts>
  <fonts count="43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sz val="10"/>
      <name val="Arial"/>
      <family val="2"/>
    </font>
    <font>
      <b/>
      <sz val="16"/>
      <color rgb="FF000000"/>
      <name val="TH SarabunPSK"/>
      <family val="2"/>
    </font>
    <font>
      <sz val="11"/>
      <color indexed="8"/>
      <name val="Tahoma"/>
      <family val="2"/>
      <charset val="222"/>
    </font>
    <font>
      <b/>
      <sz val="16"/>
      <color rgb="FF0070C0"/>
      <name val="TH SarabunPSK"/>
      <family val="2"/>
    </font>
    <font>
      <b/>
      <sz val="12"/>
      <color rgb="FFFF0000"/>
      <name val="TH SarabunPSK"/>
      <family val="2"/>
    </font>
    <font>
      <sz val="16"/>
      <color rgb="FF000000"/>
      <name val="TH SarabunPSK"/>
      <family val="2"/>
    </font>
    <font>
      <sz val="16"/>
      <color theme="1" tint="4.9989318521683403E-2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5"/>
      <color theme="1" tint="4.9989318521683403E-2"/>
      <name val="TH SarabunPSK"/>
      <family val="2"/>
    </font>
    <font>
      <sz val="15"/>
      <color rgb="FF000000"/>
      <name val="TH SarabunPSK"/>
      <family val="2"/>
    </font>
    <font>
      <b/>
      <sz val="20"/>
      <color theme="1"/>
      <name val="TH SarabunPSK"/>
      <family val="2"/>
    </font>
    <font>
      <b/>
      <u/>
      <sz val="20"/>
      <color theme="1"/>
      <name val="TH SarabunPSK"/>
      <family val="2"/>
    </font>
    <font>
      <sz val="15"/>
      <color theme="1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b/>
      <sz val="18"/>
      <color theme="1"/>
      <name val="TH SarabunPSK"/>
      <family val="2"/>
    </font>
    <font>
      <b/>
      <sz val="20"/>
      <name val="TH SarabunPSK"/>
      <family val="2"/>
    </font>
    <font>
      <b/>
      <sz val="17"/>
      <name val="TH SarabunPSK"/>
      <family val="2"/>
    </font>
    <font>
      <b/>
      <sz val="22"/>
      <name val="TH SarabunPSK"/>
      <family val="2"/>
    </font>
    <font>
      <b/>
      <sz val="24"/>
      <name val="TH SarabunPSK"/>
      <family val="2"/>
    </font>
    <font>
      <sz val="22"/>
      <name val="TH SarabunPSK"/>
      <family val="2"/>
    </font>
    <font>
      <b/>
      <u/>
      <sz val="16"/>
      <color theme="1"/>
      <name val="TH SarabunPSK"/>
      <family val="2"/>
    </font>
    <font>
      <b/>
      <u/>
      <sz val="16"/>
      <name val="TH SarabunPSK"/>
      <family val="2"/>
    </font>
    <font>
      <sz val="14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8" fillId="0" borderId="0"/>
    <xf numFmtId="0" fontId="8" fillId="0" borderId="0"/>
    <xf numFmtId="164" fontId="10" fillId="0" borderId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902">
    <xf numFmtId="0" fontId="0" fillId="0" borderId="0" xfId="0"/>
    <xf numFmtId="165" fontId="9" fillId="2" borderId="2" xfId="1" applyNumberFormat="1" applyFont="1" applyFill="1" applyBorder="1" applyAlignment="1">
      <alignment horizontal="center" vertical="top" wrapText="1" readingOrder="1"/>
    </xf>
    <xf numFmtId="164" fontId="11" fillId="0" borderId="6" xfId="3" applyNumberFormat="1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165" fontId="4" fillId="0" borderId="6" xfId="1" applyNumberFormat="1" applyFont="1" applyBorder="1" applyAlignment="1">
      <alignment vertical="top"/>
    </xf>
    <xf numFmtId="164" fontId="4" fillId="2" borderId="6" xfId="1" applyNumberFormat="1" applyFont="1" applyFill="1" applyBorder="1" applyAlignment="1">
      <alignment horizontal="right" vertical="top" wrapText="1" readingOrder="1"/>
    </xf>
    <xf numFmtId="164" fontId="4" fillId="0" borderId="6" xfId="4" applyNumberFormat="1" applyFont="1" applyBorder="1" applyAlignment="1">
      <alignment vertical="top"/>
    </xf>
    <xf numFmtId="164" fontId="4" fillId="0" borderId="6" xfId="3" applyNumberFormat="1" applyFont="1" applyBorder="1" applyAlignment="1">
      <alignment vertical="top"/>
    </xf>
    <xf numFmtId="164" fontId="4" fillId="0" borderId="6" xfId="3" applyNumberFormat="1" applyFont="1" applyBorder="1" applyAlignment="1">
      <alignment horizontal="center" vertical="top" wrapText="1"/>
    </xf>
    <xf numFmtId="164" fontId="4" fillId="0" borderId="6" xfId="1" applyNumberFormat="1" applyFont="1" applyBorder="1" applyAlignment="1">
      <alignment vertical="top"/>
    </xf>
    <xf numFmtId="164" fontId="4" fillId="0" borderId="7" xfId="3" applyNumberFormat="1" applyFont="1" applyBorder="1" applyAlignment="1">
      <alignment horizontal="center" vertical="top" wrapText="1"/>
    </xf>
    <xf numFmtId="165" fontId="4" fillId="0" borderId="7" xfId="1" applyNumberFormat="1" applyFont="1" applyBorder="1" applyAlignment="1">
      <alignment vertical="top"/>
    </xf>
    <xf numFmtId="164" fontId="4" fillId="0" borderId="7" xfId="1" applyNumberFormat="1" applyFont="1" applyBorder="1" applyAlignment="1">
      <alignment vertical="top"/>
    </xf>
    <xf numFmtId="164" fontId="4" fillId="2" borderId="7" xfId="1" applyNumberFormat="1" applyFont="1" applyFill="1" applyBorder="1" applyAlignment="1">
      <alignment horizontal="right" vertical="top" wrapText="1" readingOrder="1"/>
    </xf>
    <xf numFmtId="164" fontId="4" fillId="0" borderId="7" xfId="4" applyNumberFormat="1" applyFont="1" applyBorder="1" applyAlignment="1">
      <alignment vertical="top"/>
    </xf>
    <xf numFmtId="165" fontId="9" fillId="2" borderId="2" xfId="1" applyNumberFormat="1" applyFont="1" applyFill="1" applyBorder="1" applyAlignment="1">
      <alignment horizontal="center" vertical="center" wrapText="1" readingOrder="1"/>
    </xf>
    <xf numFmtId="3" fontId="7" fillId="2" borderId="5" xfId="3" applyNumberFormat="1" applyFont="1" applyFill="1" applyBorder="1" applyAlignment="1">
      <alignment horizontal="center" vertical="top" wrapText="1" readingOrder="1"/>
    </xf>
    <xf numFmtId="165" fontId="7" fillId="2" borderId="5" xfId="1" applyNumberFormat="1" applyFont="1" applyFill="1" applyBorder="1" applyAlignment="1">
      <alignment horizontal="center" vertical="top" wrapText="1" readingOrder="1"/>
    </xf>
    <xf numFmtId="164" fontId="7" fillId="2" borderId="5" xfId="1" applyNumberFormat="1" applyFont="1" applyFill="1" applyBorder="1" applyAlignment="1">
      <alignment horizontal="center" vertical="top" wrapText="1" readingOrder="1"/>
    </xf>
    <xf numFmtId="2" fontId="7" fillId="2" borderId="5" xfId="4" applyNumberFormat="1" applyFont="1" applyFill="1" applyBorder="1" applyAlignment="1">
      <alignment horizontal="right" vertical="top" wrapText="1" readingOrder="1"/>
    </xf>
    <xf numFmtId="164" fontId="7" fillId="2" borderId="5" xfId="4" applyNumberFormat="1" applyFont="1" applyFill="1" applyBorder="1" applyAlignment="1">
      <alignment horizontal="center" vertical="top" wrapText="1" readingOrder="1"/>
    </xf>
    <xf numFmtId="165" fontId="0" fillId="0" borderId="0" xfId="0" applyNumberFormat="1" applyAlignment="1">
      <alignment wrapText="1"/>
    </xf>
    <xf numFmtId="164" fontId="9" fillId="2" borderId="6" xfId="1" applyNumberFormat="1" applyFont="1" applyFill="1" applyBorder="1" applyAlignment="1">
      <alignment horizontal="center" vertical="top" wrapText="1" readingOrder="1"/>
    </xf>
    <xf numFmtId="2" fontId="9" fillId="2" borderId="6" xfId="4" applyNumberFormat="1" applyFont="1" applyFill="1" applyBorder="1" applyAlignment="1">
      <alignment horizontal="right" vertical="top" wrapText="1" readingOrder="1"/>
    </xf>
    <xf numFmtId="164" fontId="9" fillId="2" borderId="6" xfId="4" applyNumberFormat="1" applyFont="1" applyFill="1" applyBorder="1" applyAlignment="1">
      <alignment horizontal="center" vertical="top" wrapText="1" readingOrder="1"/>
    </xf>
    <xf numFmtId="3" fontId="12" fillId="0" borderId="0" xfId="0" applyNumberFormat="1" applyFont="1" applyAlignment="1">
      <alignment horizontal="right" vertical="top" readingOrder="1"/>
    </xf>
    <xf numFmtId="164" fontId="13" fillId="2" borderId="6" xfId="1" applyNumberFormat="1" applyFont="1" applyFill="1" applyBorder="1" applyAlignment="1">
      <alignment horizontal="center" vertical="top" wrapText="1" readingOrder="1"/>
    </xf>
    <xf numFmtId="2" fontId="13" fillId="2" borderId="6" xfId="4" applyNumberFormat="1" applyFont="1" applyFill="1" applyBorder="1" applyAlignment="1">
      <alignment horizontal="right" vertical="top" wrapText="1" readingOrder="1"/>
    </xf>
    <xf numFmtId="164" fontId="13" fillId="2" borderId="6" xfId="4" applyNumberFormat="1" applyFont="1" applyFill="1" applyBorder="1" applyAlignment="1">
      <alignment horizontal="center" vertical="top" wrapText="1" readingOrder="1"/>
    </xf>
    <xf numFmtId="0" fontId="0" fillId="0" borderId="0" xfId="0" applyNumberFormat="1"/>
    <xf numFmtId="164" fontId="3" fillId="2" borderId="6" xfId="1" applyNumberFormat="1" applyFont="1" applyFill="1" applyBorder="1" applyAlignment="1">
      <alignment horizontal="right" vertical="top" wrapText="1" readingOrder="1"/>
    </xf>
    <xf numFmtId="164" fontId="3" fillId="0" borderId="6" xfId="4" applyNumberFormat="1" applyFont="1" applyBorder="1" applyAlignment="1">
      <alignment horizontal="right" vertical="top"/>
    </xf>
    <xf numFmtId="165" fontId="4" fillId="0" borderId="6" xfId="1" applyNumberFormat="1" applyFont="1" applyBorder="1" applyAlignment="1">
      <alignment horizontal="right" vertical="top"/>
    </xf>
    <xf numFmtId="164" fontId="4" fillId="0" borderId="6" xfId="4" applyNumberFormat="1" applyFont="1" applyBorder="1" applyAlignment="1">
      <alignment horizontal="right" vertical="top"/>
    </xf>
    <xf numFmtId="164" fontId="4" fillId="0" borderId="6" xfId="3" applyNumberFormat="1" applyFont="1" applyBorder="1" applyAlignment="1">
      <alignment horizontal="right" vertical="top"/>
    </xf>
    <xf numFmtId="164" fontId="4" fillId="2" borderId="6" xfId="1" applyNumberFormat="1" applyFont="1" applyFill="1" applyBorder="1" applyAlignment="1">
      <alignment horizontal="right" vertical="top" readingOrder="1"/>
    </xf>
    <xf numFmtId="164" fontId="4" fillId="0" borderId="6" xfId="3" applyNumberFormat="1" applyFont="1" applyFill="1" applyBorder="1" applyAlignment="1">
      <alignment horizontal="center" vertical="top"/>
    </xf>
    <xf numFmtId="164" fontId="6" fillId="0" borderId="6" xfId="1" applyNumberFormat="1" applyFont="1" applyBorder="1" applyAlignment="1">
      <alignment horizontal="right" vertical="top"/>
    </xf>
    <xf numFmtId="164" fontId="6" fillId="2" borderId="6" xfId="1" applyNumberFormat="1" applyFont="1" applyFill="1" applyBorder="1" applyAlignment="1">
      <alignment horizontal="right" vertical="top" wrapText="1" readingOrder="1"/>
    </xf>
    <xf numFmtId="164" fontId="6" fillId="2" borderId="6" xfId="1" applyNumberFormat="1" applyFont="1" applyFill="1" applyBorder="1" applyAlignment="1">
      <alignment horizontal="right" vertical="top" readingOrder="1"/>
    </xf>
    <xf numFmtId="165" fontId="6" fillId="0" borderId="6" xfId="1" applyNumberFormat="1" applyFont="1" applyBorder="1" applyAlignment="1">
      <alignment vertical="top"/>
    </xf>
    <xf numFmtId="164" fontId="4" fillId="0" borderId="7" xfId="3" applyNumberFormat="1" applyFont="1" applyFill="1" applyBorder="1" applyAlignment="1">
      <alignment horizontal="center" vertical="top"/>
    </xf>
    <xf numFmtId="164" fontId="6" fillId="0" borderId="7" xfId="1" applyNumberFormat="1" applyFont="1" applyBorder="1" applyAlignment="1">
      <alignment horizontal="right" vertical="top"/>
    </xf>
    <xf numFmtId="164" fontId="6" fillId="2" borderId="7" xfId="1" applyNumberFormat="1" applyFont="1" applyFill="1" applyBorder="1" applyAlignment="1">
      <alignment horizontal="right" vertical="top" wrapText="1" readingOrder="1"/>
    </xf>
    <xf numFmtId="164" fontId="4" fillId="2" borderId="7" xfId="1" applyNumberFormat="1" applyFont="1" applyFill="1" applyBorder="1" applyAlignment="1">
      <alignment horizontal="right" vertical="top" readingOrder="1"/>
    </xf>
    <xf numFmtId="164" fontId="4" fillId="0" borderId="7" xfId="4" applyNumberFormat="1" applyFont="1" applyBorder="1" applyAlignment="1">
      <alignment horizontal="right" vertical="top"/>
    </xf>
    <xf numFmtId="164" fontId="4" fillId="0" borderId="7" xfId="3" applyNumberFormat="1" applyFont="1" applyBorder="1" applyAlignment="1">
      <alignment horizontal="right" vertical="top"/>
    </xf>
    <xf numFmtId="164" fontId="0" fillId="0" borderId="0" xfId="1" applyFont="1"/>
    <xf numFmtId="164" fontId="3" fillId="2" borderId="2" xfId="1" applyNumberFormat="1" applyFont="1" applyFill="1" applyBorder="1" applyAlignment="1">
      <alignment horizontal="right" vertical="top" wrapText="1" readingOrder="1"/>
    </xf>
    <xf numFmtId="164" fontId="3" fillId="0" borderId="6" xfId="3" applyNumberFormat="1" applyFont="1" applyBorder="1" applyAlignment="1">
      <alignment horizontal="center" vertical="top" wrapText="1"/>
    </xf>
    <xf numFmtId="164" fontId="13" fillId="2" borderId="6" xfId="1" applyFont="1" applyFill="1" applyBorder="1" applyAlignment="1">
      <alignment horizontal="right" vertical="top" readingOrder="1"/>
    </xf>
    <xf numFmtId="165" fontId="9" fillId="2" borderId="3" xfId="1" applyNumberFormat="1" applyFont="1" applyFill="1" applyBorder="1" applyAlignment="1">
      <alignment horizontal="center" vertical="center" wrapText="1" readingOrder="1"/>
    </xf>
    <xf numFmtId="0" fontId="15" fillId="0" borderId="2" xfId="0" applyFont="1" applyFill="1" applyBorder="1" applyAlignment="1">
      <alignment vertical="center" wrapText="1"/>
    </xf>
    <xf numFmtId="164" fontId="15" fillId="0" borderId="0" xfId="1" applyFont="1"/>
    <xf numFmtId="0" fontId="15" fillId="0" borderId="0" xfId="0" applyFont="1"/>
    <xf numFmtId="0" fontId="15" fillId="7" borderId="2" xfId="0" applyFont="1" applyFill="1" applyBorder="1" applyAlignment="1">
      <alignment horizontal="center" vertical="center"/>
    </xf>
    <xf numFmtId="164" fontId="15" fillId="0" borderId="0" xfId="1" applyFont="1" applyFill="1"/>
    <xf numFmtId="0" fontId="15" fillId="0" borderId="0" xfId="0" applyFont="1" applyFill="1"/>
    <xf numFmtId="0" fontId="15" fillId="0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165" fontId="16" fillId="0" borderId="2" xfId="1" applyNumberFormat="1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wrapText="1"/>
    </xf>
    <xf numFmtId="164" fontId="15" fillId="0" borderId="2" xfId="1" applyFont="1" applyBorder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164" fontId="16" fillId="2" borderId="0" xfId="1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3" borderId="2" xfId="0" applyFont="1" applyFill="1" applyBorder="1" applyAlignment="1">
      <alignment vertical="center"/>
    </xf>
    <xf numFmtId="165" fontId="16" fillId="3" borderId="2" xfId="0" applyNumberFormat="1" applyFont="1" applyFill="1" applyBorder="1" applyAlignment="1">
      <alignment vertical="center"/>
    </xf>
    <xf numFmtId="164" fontId="16" fillId="3" borderId="2" xfId="1" applyFont="1" applyFill="1" applyBorder="1" applyAlignment="1">
      <alignment vertical="center"/>
    </xf>
    <xf numFmtId="164" fontId="16" fillId="3" borderId="2" xfId="0" applyNumberFormat="1" applyFont="1" applyFill="1" applyBorder="1" applyAlignment="1">
      <alignment vertical="center"/>
    </xf>
    <xf numFmtId="0" fontId="15" fillId="3" borderId="2" xfId="0" applyFont="1" applyFill="1" applyBorder="1" applyAlignment="1">
      <alignment horizontal="center" vertical="center"/>
    </xf>
    <xf numFmtId="165" fontId="15" fillId="0" borderId="0" xfId="1" applyNumberFormat="1" applyFont="1"/>
    <xf numFmtId="165" fontId="15" fillId="0" borderId="0" xfId="0" applyNumberFormat="1" applyFont="1"/>
    <xf numFmtId="0" fontId="15" fillId="0" borderId="6" xfId="0" applyFont="1" applyBorder="1"/>
    <xf numFmtId="0" fontId="15" fillId="0" borderId="11" xfId="0" applyFont="1" applyBorder="1"/>
    <xf numFmtId="0" fontId="15" fillId="0" borderId="2" xfId="0" applyFont="1" applyFill="1" applyBorder="1" applyAlignment="1">
      <alignment horizontal="left" vertical="center" wrapText="1"/>
    </xf>
    <xf numFmtId="165" fontId="15" fillId="0" borderId="2" xfId="1" applyNumberFormat="1" applyFont="1" applyFill="1" applyBorder="1" applyAlignment="1">
      <alignment vertical="center" wrapText="1"/>
    </xf>
    <xf numFmtId="164" fontId="15" fillId="0" borderId="2" xfId="1" applyFont="1" applyFill="1" applyBorder="1" applyAlignment="1">
      <alignment vertical="center"/>
    </xf>
    <xf numFmtId="164" fontId="15" fillId="0" borderId="5" xfId="1" applyFont="1" applyFill="1" applyBorder="1" applyAlignment="1">
      <alignment vertical="center"/>
    </xf>
    <xf numFmtId="0" fontId="15" fillId="0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vertical="center" wrapText="1"/>
    </xf>
    <xf numFmtId="164" fontId="15" fillId="2" borderId="5" xfId="1" applyFont="1" applyFill="1" applyBorder="1" applyAlignment="1">
      <alignment vertical="center"/>
    </xf>
    <xf numFmtId="0" fontId="15" fillId="2" borderId="5" xfId="0" applyFont="1" applyFill="1" applyBorder="1" applyAlignment="1">
      <alignment horizontal="center" vertical="center"/>
    </xf>
    <xf numFmtId="164" fontId="15" fillId="0" borderId="7" xfId="1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164" fontId="15" fillId="2" borderId="7" xfId="1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/>
    </xf>
    <xf numFmtId="164" fontId="15" fillId="2" borderId="3" xfId="1" applyFont="1" applyFill="1" applyBorder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 wrapText="1"/>
    </xf>
    <xf numFmtId="164" fontId="15" fillId="0" borderId="6" xfId="1" applyFont="1" applyFill="1" applyBorder="1" applyAlignment="1">
      <alignment vertical="center"/>
    </xf>
    <xf numFmtId="0" fontId="15" fillId="0" borderId="6" xfId="0" applyFont="1" applyFill="1" applyBorder="1" applyAlignment="1">
      <alignment horizontal="center" vertical="center"/>
    </xf>
    <xf numFmtId="164" fontId="15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horizontal="center" vertical="center"/>
    </xf>
    <xf numFmtId="164" fontId="15" fillId="0" borderId="13" xfId="1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164" fontId="15" fillId="0" borderId="5" xfId="1" applyFont="1" applyBorder="1" applyAlignment="1">
      <alignment vertical="center"/>
    </xf>
    <xf numFmtId="164" fontId="15" fillId="0" borderId="6" xfId="1" applyFont="1" applyBorder="1" applyAlignment="1">
      <alignment vertical="center"/>
    </xf>
    <xf numFmtId="164" fontId="15" fillId="0" borderId="7" xfId="1" applyFont="1" applyBorder="1" applyAlignment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164" fontId="15" fillId="0" borderId="3" xfId="1" applyFont="1" applyFill="1" applyBorder="1" applyAlignment="1">
      <alignment vertical="center"/>
    </xf>
    <xf numFmtId="0" fontId="15" fillId="4" borderId="6" xfId="0" applyFont="1" applyFill="1" applyBorder="1" applyAlignment="1">
      <alignment horizontal="center" vertical="center"/>
    </xf>
    <xf numFmtId="165" fontId="15" fillId="0" borderId="2" xfId="1" applyNumberFormat="1" applyFont="1" applyFill="1" applyBorder="1" applyAlignment="1">
      <alignment horizontal="left" vertical="center" wrapText="1"/>
    </xf>
    <xf numFmtId="0" fontId="15" fillId="0" borderId="2" xfId="2" applyFont="1" applyFill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/>
    </xf>
    <xf numFmtId="164" fontId="15" fillId="2" borderId="6" xfId="1" applyFont="1" applyFill="1" applyBorder="1" applyAlignment="1">
      <alignment vertical="center"/>
    </xf>
    <xf numFmtId="164" fontId="15" fillId="0" borderId="6" xfId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164" fontId="15" fillId="0" borderId="0" xfId="1" applyFont="1" applyAlignment="1">
      <alignment vertical="center"/>
    </xf>
    <xf numFmtId="164" fontId="17" fillId="2" borderId="6" xfId="1" applyFont="1" applyFill="1" applyBorder="1" applyAlignment="1">
      <alignment horizontal="center" vertical="center" wrapText="1" readingOrder="1"/>
    </xf>
    <xf numFmtId="166" fontId="9" fillId="2" borderId="2" xfId="4" applyNumberFormat="1" applyFont="1" applyFill="1" applyBorder="1" applyAlignment="1">
      <alignment horizontal="center" vertical="center" wrapText="1" readingOrder="1"/>
    </xf>
    <xf numFmtId="165" fontId="9" fillId="2" borderId="2" xfId="4" applyNumberFormat="1" applyFont="1" applyFill="1" applyBorder="1" applyAlignment="1">
      <alignment horizontal="center" vertical="center" wrapText="1" readingOrder="1"/>
    </xf>
    <xf numFmtId="164" fontId="3" fillId="0" borderId="6" xfId="3" applyNumberFormat="1" applyFont="1" applyBorder="1" applyAlignment="1">
      <alignment horizontal="left" vertical="top"/>
    </xf>
    <xf numFmtId="3" fontId="5" fillId="2" borderId="12" xfId="3" applyNumberFormat="1" applyFont="1" applyFill="1" applyBorder="1" applyAlignment="1">
      <alignment vertical="center" wrapText="1" readingOrder="1"/>
    </xf>
    <xf numFmtId="164" fontId="3" fillId="0" borderId="6" xfId="3" applyNumberFormat="1" applyFont="1" applyBorder="1" applyAlignment="1">
      <alignment vertical="top" wrapText="1"/>
    </xf>
    <xf numFmtId="3" fontId="9" fillId="2" borderId="6" xfId="3" applyNumberFormat="1" applyFont="1" applyFill="1" applyBorder="1" applyAlignment="1">
      <alignment horizontal="left" vertical="top" wrapText="1" readingOrder="1"/>
    </xf>
    <xf numFmtId="3" fontId="13" fillId="2" borderId="6" xfId="3" applyNumberFormat="1" applyFont="1" applyFill="1" applyBorder="1" applyAlignment="1">
      <alignment horizontal="left" vertical="top" wrapText="1" readingOrder="1"/>
    </xf>
    <xf numFmtId="0" fontId="4" fillId="0" borderId="6" xfId="0" applyFont="1" applyBorder="1" applyAlignment="1">
      <alignment horizontal="left" vertical="top" wrapText="1"/>
    </xf>
    <xf numFmtId="164" fontId="5" fillId="2" borderId="5" xfId="1" applyNumberFormat="1" applyFont="1" applyFill="1" applyBorder="1" applyAlignment="1">
      <alignment horizontal="center" vertical="top" wrapText="1" readingOrder="1"/>
    </xf>
    <xf numFmtId="3" fontId="5" fillId="2" borderId="5" xfId="3" applyNumberFormat="1" applyFont="1" applyFill="1" applyBorder="1" applyAlignment="1">
      <alignment horizontal="left" vertical="center" wrapText="1" readingOrder="1"/>
    </xf>
    <xf numFmtId="3" fontId="5" fillId="2" borderId="5" xfId="3" applyNumberFormat="1" applyFont="1" applyFill="1" applyBorder="1" applyAlignment="1">
      <alignment horizontal="left" vertical="top" wrapText="1" readingOrder="1"/>
    </xf>
    <xf numFmtId="0" fontId="15" fillId="2" borderId="2" xfId="0" applyFont="1" applyFill="1" applyBorder="1" applyAlignment="1">
      <alignment vertical="center"/>
    </xf>
    <xf numFmtId="165" fontId="16" fillId="2" borderId="2" xfId="0" applyNumberFormat="1" applyFont="1" applyFill="1" applyBorder="1" applyAlignment="1">
      <alignment vertical="center"/>
    </xf>
    <xf numFmtId="164" fontId="16" fillId="2" borderId="2" xfId="1" applyFont="1" applyFill="1" applyBorder="1" applyAlignment="1">
      <alignment vertical="center"/>
    </xf>
    <xf numFmtId="164" fontId="16" fillId="2" borderId="2" xfId="0" applyNumberFormat="1" applyFont="1" applyFill="1" applyBorder="1" applyAlignment="1">
      <alignment vertical="center"/>
    </xf>
    <xf numFmtId="164" fontId="15" fillId="2" borderId="0" xfId="1" applyFont="1" applyFill="1"/>
    <xf numFmtId="165" fontId="15" fillId="2" borderId="0" xfId="0" applyNumberFormat="1" applyFont="1" applyFill="1"/>
    <xf numFmtId="0" fontId="15" fillId="2" borderId="0" xfId="0" applyFont="1" applyFill="1"/>
    <xf numFmtId="0" fontId="15" fillId="2" borderId="6" xfId="0" applyFont="1" applyFill="1" applyBorder="1" applyAlignment="1">
      <alignment vertical="center" wrapText="1"/>
    </xf>
    <xf numFmtId="164" fontId="16" fillId="2" borderId="6" xfId="1" applyFont="1" applyFill="1" applyBorder="1" applyAlignment="1">
      <alignment vertical="center" wrapText="1"/>
    </xf>
    <xf numFmtId="164" fontId="16" fillId="2" borderId="7" xfId="1" applyFont="1" applyFill="1" applyBorder="1" applyAlignment="1">
      <alignment vertical="center" wrapText="1"/>
    </xf>
    <xf numFmtId="164" fontId="16" fillId="2" borderId="5" xfId="1" applyFont="1" applyFill="1" applyBorder="1" applyAlignment="1">
      <alignment vertical="center" wrapText="1"/>
    </xf>
    <xf numFmtId="165" fontId="16" fillId="2" borderId="2" xfId="0" applyNumberFormat="1" applyFont="1" applyFill="1" applyBorder="1" applyAlignment="1">
      <alignment horizontal="center" vertical="center"/>
    </xf>
    <xf numFmtId="164" fontId="16" fillId="2" borderId="2" xfId="1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vertical="center"/>
    </xf>
    <xf numFmtId="165" fontId="16" fillId="8" borderId="2" xfId="0" applyNumberFormat="1" applyFont="1" applyFill="1" applyBorder="1" applyAlignment="1">
      <alignment vertical="center"/>
    </xf>
    <xf numFmtId="164" fontId="16" fillId="8" borderId="2" xfId="1" applyFont="1" applyFill="1" applyBorder="1" applyAlignment="1">
      <alignment vertical="center"/>
    </xf>
    <xf numFmtId="0" fontId="15" fillId="8" borderId="2" xfId="0" applyFont="1" applyFill="1" applyBorder="1" applyAlignment="1">
      <alignment horizontal="center" vertical="center"/>
    </xf>
    <xf numFmtId="165" fontId="16" fillId="8" borderId="2" xfId="1" applyNumberFormat="1" applyFont="1" applyFill="1" applyBorder="1" applyAlignment="1">
      <alignment horizontal="center" vertical="center"/>
    </xf>
    <xf numFmtId="164" fontId="16" fillId="8" borderId="2" xfId="1" applyFont="1" applyFill="1" applyBorder="1" applyAlignment="1">
      <alignment horizontal="center" vertical="center"/>
    </xf>
    <xf numFmtId="164" fontId="18" fillId="2" borderId="7" xfId="1" applyFont="1" applyFill="1" applyBorder="1" applyAlignment="1">
      <alignment horizontal="center" vertical="center" wrapText="1" readingOrder="1"/>
    </xf>
    <xf numFmtId="164" fontId="17" fillId="2" borderId="7" xfId="1" applyFont="1" applyFill="1" applyBorder="1" applyAlignment="1">
      <alignment horizontal="right" vertical="center" wrapText="1" readingOrder="1"/>
    </xf>
    <xf numFmtId="0" fontId="23" fillId="7" borderId="2" xfId="0" applyFont="1" applyFill="1" applyBorder="1" applyAlignment="1">
      <alignment vertical="center"/>
    </xf>
    <xf numFmtId="165" fontId="22" fillId="7" borderId="2" xfId="0" applyNumberFormat="1" applyFont="1" applyFill="1" applyBorder="1" applyAlignment="1">
      <alignment vertical="center"/>
    </xf>
    <xf numFmtId="164" fontId="22" fillId="7" borderId="2" xfId="1" applyFont="1" applyFill="1" applyBorder="1" applyAlignment="1">
      <alignment vertical="center"/>
    </xf>
    <xf numFmtId="164" fontId="22" fillId="7" borderId="2" xfId="0" applyNumberFormat="1" applyFont="1" applyFill="1" applyBorder="1" applyAlignment="1">
      <alignment vertical="center"/>
    </xf>
    <xf numFmtId="165" fontId="15" fillId="2" borderId="0" xfId="1" applyNumberFormat="1" applyFont="1" applyFill="1"/>
    <xf numFmtId="0" fontId="15" fillId="3" borderId="5" xfId="0" applyFont="1" applyFill="1" applyBorder="1" applyAlignment="1">
      <alignment vertical="center"/>
    </xf>
    <xf numFmtId="164" fontId="16" fillId="3" borderId="5" xfId="1" applyFont="1" applyFill="1" applyBorder="1" applyAlignment="1">
      <alignment vertical="center"/>
    </xf>
    <xf numFmtId="0" fontId="15" fillId="3" borderId="2" xfId="0" applyFont="1" applyFill="1" applyBorder="1" applyAlignment="1">
      <alignment vertical="center" wrapText="1"/>
    </xf>
    <xf numFmtId="164" fontId="16" fillId="3" borderId="2" xfId="1" applyFont="1" applyFill="1" applyBorder="1" applyAlignment="1">
      <alignment vertical="center" wrapText="1"/>
    </xf>
    <xf numFmtId="0" fontId="15" fillId="9" borderId="2" xfId="0" applyFont="1" applyFill="1" applyBorder="1" applyAlignment="1">
      <alignment vertical="center"/>
    </xf>
    <xf numFmtId="164" fontId="16" fillId="9" borderId="2" xfId="1" applyFont="1" applyFill="1" applyBorder="1" applyAlignment="1">
      <alignment vertical="center"/>
    </xf>
    <xf numFmtId="0" fontId="16" fillId="8" borderId="2" xfId="0" applyFont="1" applyFill="1" applyBorder="1" applyAlignment="1">
      <alignment vertical="center" wrapText="1"/>
    </xf>
    <xf numFmtId="0" fontId="15" fillId="9" borderId="12" xfId="0" applyFont="1" applyFill="1" applyBorder="1" applyAlignment="1">
      <alignment vertical="center"/>
    </xf>
    <xf numFmtId="165" fontId="16" fillId="9" borderId="12" xfId="0" applyNumberFormat="1" applyFont="1" applyFill="1" applyBorder="1" applyAlignment="1">
      <alignment vertical="center"/>
    </xf>
    <xf numFmtId="164" fontId="16" fillId="9" borderId="12" xfId="1" applyFont="1" applyFill="1" applyBorder="1" applyAlignment="1">
      <alignment vertical="center"/>
    </xf>
    <xf numFmtId="0" fontId="15" fillId="9" borderId="12" xfId="0" applyFont="1" applyFill="1" applyBorder="1" applyAlignment="1">
      <alignment horizontal="center" vertical="center"/>
    </xf>
    <xf numFmtId="165" fontId="16" fillId="9" borderId="12" xfId="0" applyNumberFormat="1" applyFont="1" applyFill="1" applyBorder="1" applyAlignment="1">
      <alignment horizontal="center" vertical="center"/>
    </xf>
    <xf numFmtId="164" fontId="16" fillId="9" borderId="12" xfId="1" applyFont="1" applyFill="1" applyBorder="1" applyAlignment="1">
      <alignment horizontal="center" vertical="center"/>
    </xf>
    <xf numFmtId="0" fontId="15" fillId="3" borderId="6" xfId="0" applyFont="1" applyFill="1" applyBorder="1"/>
    <xf numFmtId="164" fontId="16" fillId="3" borderId="6" xfId="1" applyFont="1" applyFill="1" applyBorder="1" applyAlignment="1">
      <alignment vertical="top"/>
    </xf>
    <xf numFmtId="0" fontId="15" fillId="3" borderId="6" xfId="0" applyFont="1" applyFill="1" applyBorder="1" applyAlignment="1">
      <alignment vertical="center"/>
    </xf>
    <xf numFmtId="164" fontId="16" fillId="3" borderId="6" xfId="1" applyFont="1" applyFill="1" applyBorder="1" applyAlignment="1">
      <alignment vertical="center"/>
    </xf>
    <xf numFmtId="0" fontId="15" fillId="3" borderId="0" xfId="0" applyFont="1" applyFill="1"/>
    <xf numFmtId="0" fontId="15" fillId="3" borderId="6" xfId="0" applyFont="1" applyFill="1" applyBorder="1" applyAlignment="1">
      <alignment horizontal="center" vertical="center"/>
    </xf>
    <xf numFmtId="164" fontId="16" fillId="3" borderId="6" xfId="1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vertical="center"/>
    </xf>
    <xf numFmtId="164" fontId="16" fillId="3" borderId="11" xfId="1" applyFont="1" applyFill="1" applyBorder="1" applyAlignment="1">
      <alignment vertical="center"/>
    </xf>
    <xf numFmtId="0" fontId="15" fillId="8" borderId="6" xfId="0" applyFont="1" applyFill="1" applyBorder="1"/>
    <xf numFmtId="165" fontId="16" fillId="8" borderId="6" xfId="0" applyNumberFormat="1" applyFont="1" applyFill="1" applyBorder="1" applyAlignment="1">
      <alignment vertical="top"/>
    </xf>
    <xf numFmtId="164" fontId="16" fillId="8" borderId="6" xfId="1" applyFont="1" applyFill="1" applyBorder="1" applyAlignment="1">
      <alignment vertical="top"/>
    </xf>
    <xf numFmtId="0" fontId="15" fillId="8" borderId="11" xfId="0" applyFont="1" applyFill="1" applyBorder="1"/>
    <xf numFmtId="165" fontId="16" fillId="8" borderId="11" xfId="0" applyNumberFormat="1" applyFont="1" applyFill="1" applyBorder="1" applyAlignment="1">
      <alignment vertical="top"/>
    </xf>
    <xf numFmtId="164" fontId="16" fillId="8" borderId="11" xfId="1" applyFont="1" applyFill="1" applyBorder="1" applyAlignment="1">
      <alignment vertical="top"/>
    </xf>
    <xf numFmtId="0" fontId="15" fillId="8" borderId="6" xfId="0" applyFont="1" applyFill="1" applyBorder="1" applyAlignment="1">
      <alignment vertical="center"/>
    </xf>
    <xf numFmtId="164" fontId="16" fillId="8" borderId="6" xfId="1" applyFont="1" applyFill="1" applyBorder="1" applyAlignment="1">
      <alignment vertical="center"/>
    </xf>
    <xf numFmtId="164" fontId="16" fillId="8" borderId="11" xfId="1" applyFont="1" applyFill="1" applyBorder="1" applyAlignment="1">
      <alignment vertical="center"/>
    </xf>
    <xf numFmtId="0" fontId="15" fillId="8" borderId="6" xfId="0" applyFont="1" applyFill="1" applyBorder="1" applyAlignment="1">
      <alignment horizontal="center" vertical="center"/>
    </xf>
    <xf numFmtId="164" fontId="16" fillId="8" borderId="6" xfId="1" applyFont="1" applyFill="1" applyBorder="1" applyAlignment="1">
      <alignment horizontal="center" vertical="center"/>
    </xf>
    <xf numFmtId="164" fontId="16" fillId="8" borderId="11" xfId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vertical="center" wrapText="1"/>
    </xf>
    <xf numFmtId="164" fontId="16" fillId="2" borderId="3" xfId="1" applyFont="1" applyFill="1" applyBorder="1" applyAlignment="1">
      <alignment vertical="center"/>
    </xf>
    <xf numFmtId="164" fontId="15" fillId="0" borderId="4" xfId="1" applyFont="1" applyFill="1" applyBorder="1" applyAlignment="1">
      <alignment vertical="center"/>
    </xf>
    <xf numFmtId="164" fontId="7" fillId="2" borderId="5" xfId="1" applyFont="1" applyFill="1" applyBorder="1" applyAlignment="1">
      <alignment horizontal="center" vertical="top" wrapText="1" readingOrder="1"/>
    </xf>
    <xf numFmtId="164" fontId="4" fillId="0" borderId="6" xfId="1" applyFont="1" applyBorder="1" applyAlignment="1">
      <alignment vertical="top"/>
    </xf>
    <xf numFmtId="164" fontId="4" fillId="0" borderId="7" xfId="1" applyFont="1" applyBorder="1" applyAlignment="1">
      <alignment vertical="top"/>
    </xf>
    <xf numFmtId="164" fontId="4" fillId="2" borderId="6" xfId="1" applyFont="1" applyFill="1" applyBorder="1" applyAlignment="1">
      <alignment vertical="top" readingOrder="1"/>
    </xf>
    <xf numFmtId="164" fontId="4" fillId="2" borderId="6" xfId="1" applyFont="1" applyFill="1" applyBorder="1" applyAlignment="1">
      <alignment horizontal="right" vertical="top"/>
    </xf>
    <xf numFmtId="164" fontId="4" fillId="2" borderId="6" xfId="1" applyFont="1" applyFill="1" applyBorder="1" applyAlignment="1">
      <alignment horizontal="right" vertical="top" shrinkToFit="1"/>
    </xf>
    <xf numFmtId="164" fontId="4" fillId="2" borderId="6" xfId="1" applyFont="1" applyFill="1" applyBorder="1" applyAlignment="1">
      <alignment vertical="top" wrapText="1" readingOrder="1"/>
    </xf>
    <xf numFmtId="164" fontId="4" fillId="2" borderId="6" xfId="1" applyFont="1" applyFill="1" applyBorder="1" applyAlignment="1">
      <alignment horizontal="right" vertical="top" wrapText="1" shrinkToFit="1"/>
    </xf>
    <xf numFmtId="164" fontId="4" fillId="2" borderId="7" xfId="1" applyFont="1" applyFill="1" applyBorder="1" applyAlignment="1">
      <alignment horizontal="right" vertical="top" wrapText="1" shrinkToFit="1"/>
    </xf>
    <xf numFmtId="0" fontId="15" fillId="0" borderId="13" xfId="0" applyFont="1" applyBorder="1" applyAlignment="1">
      <alignment vertical="center"/>
    </xf>
    <xf numFmtId="165" fontId="15" fillId="0" borderId="13" xfId="1" applyNumberFormat="1" applyFont="1" applyBorder="1" applyAlignment="1">
      <alignment vertical="center"/>
    </xf>
    <xf numFmtId="164" fontId="15" fillId="0" borderId="13" xfId="1" applyFont="1" applyBorder="1" applyAlignment="1">
      <alignment vertical="center"/>
    </xf>
    <xf numFmtId="164" fontId="15" fillId="0" borderId="13" xfId="0" applyNumberFormat="1" applyFont="1" applyBorder="1" applyAlignment="1">
      <alignment vertical="center"/>
    </xf>
    <xf numFmtId="165" fontId="16" fillId="0" borderId="13" xfId="1" applyNumberFormat="1" applyFont="1" applyFill="1" applyBorder="1" applyAlignment="1">
      <alignment vertical="center" wrapText="1"/>
    </xf>
    <xf numFmtId="164" fontId="7" fillId="0" borderId="6" xfId="3" applyNumberFormat="1" applyFont="1" applyBorder="1" applyAlignment="1">
      <alignment horizontal="left" vertical="center" wrapText="1"/>
    </xf>
    <xf numFmtId="164" fontId="9" fillId="2" borderId="6" xfId="1" applyNumberFormat="1" applyFont="1" applyFill="1" applyBorder="1" applyAlignment="1">
      <alignment horizontal="center" vertical="center" wrapText="1" readingOrder="1"/>
    </xf>
    <xf numFmtId="164" fontId="3" fillId="0" borderId="6" xfId="1" applyFont="1" applyBorder="1" applyAlignment="1">
      <alignment vertical="center"/>
    </xf>
    <xf numFmtId="2" fontId="9" fillId="2" borderId="6" xfId="4" applyNumberFormat="1" applyFont="1" applyFill="1" applyBorder="1" applyAlignment="1">
      <alignment horizontal="right" vertical="center" wrapText="1" readingOrder="1"/>
    </xf>
    <xf numFmtId="164" fontId="9" fillId="2" borderId="6" xfId="4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vertical="center"/>
    </xf>
    <xf numFmtId="164" fontId="11" fillId="0" borderId="6" xfId="3" applyNumberFormat="1" applyFont="1" applyBorder="1" applyAlignment="1">
      <alignment horizontal="left" vertical="center" wrapText="1"/>
    </xf>
    <xf numFmtId="164" fontId="11" fillId="2" borderId="6" xfId="1" applyNumberFormat="1" applyFont="1" applyFill="1" applyBorder="1" applyAlignment="1">
      <alignment horizontal="right" vertical="center" wrapText="1" readingOrder="1"/>
    </xf>
    <xf numFmtId="164" fontId="11" fillId="0" borderId="6" xfId="1" applyFont="1" applyBorder="1" applyAlignment="1">
      <alignment vertical="center"/>
    </xf>
    <xf numFmtId="164" fontId="11" fillId="0" borderId="6" xfId="4" applyNumberFormat="1" applyFont="1" applyBorder="1" applyAlignment="1">
      <alignment vertical="center"/>
    </xf>
    <xf numFmtId="164" fontId="11" fillId="0" borderId="6" xfId="3" applyNumberFormat="1" applyFont="1" applyBorder="1" applyAlignment="1">
      <alignment vertical="center"/>
    </xf>
    <xf numFmtId="164" fontId="9" fillId="2" borderId="2" xfId="1" applyFont="1" applyFill="1" applyBorder="1" applyAlignment="1">
      <alignment horizontal="center" vertical="center" wrapText="1" readingOrder="1"/>
    </xf>
    <xf numFmtId="164" fontId="5" fillId="2" borderId="2" xfId="1" applyFont="1" applyFill="1" applyBorder="1" applyAlignment="1">
      <alignment horizontal="center" vertical="center" wrapText="1"/>
    </xf>
    <xf numFmtId="164" fontId="7" fillId="0" borderId="5" xfId="3" applyNumberFormat="1" applyFont="1" applyBorder="1" applyAlignment="1">
      <alignment horizontal="center" vertical="center"/>
    </xf>
    <xf numFmtId="165" fontId="7" fillId="2" borderId="5" xfId="1" applyNumberFormat="1" applyFont="1" applyFill="1" applyBorder="1" applyAlignment="1">
      <alignment horizontal="right" vertical="center" wrapText="1" readingOrder="1"/>
    </xf>
    <xf numFmtId="164" fontId="7" fillId="2" borderId="5" xfId="1" applyFont="1" applyFill="1" applyBorder="1" applyAlignment="1">
      <alignment horizontal="right" vertical="center" readingOrder="1"/>
    </xf>
    <xf numFmtId="164" fontId="7" fillId="2" borderId="5" xfId="1" applyNumberFormat="1" applyFont="1" applyFill="1" applyBorder="1" applyAlignment="1">
      <alignment horizontal="right" vertical="center" wrapText="1" readingOrder="1"/>
    </xf>
    <xf numFmtId="164" fontId="7" fillId="2" borderId="5" xfId="1" applyFont="1" applyFill="1" applyBorder="1" applyAlignment="1">
      <alignment horizontal="right" vertical="center" wrapText="1" readingOrder="1"/>
    </xf>
    <xf numFmtId="164" fontId="7" fillId="0" borderId="5" xfId="4" applyNumberFormat="1" applyFont="1" applyBorder="1" applyAlignment="1">
      <alignment vertical="center"/>
    </xf>
    <xf numFmtId="164" fontId="7" fillId="0" borderId="5" xfId="3" applyNumberFormat="1" applyFont="1" applyBorder="1" applyAlignment="1">
      <alignment vertical="center"/>
    </xf>
    <xf numFmtId="3" fontId="7" fillId="2" borderId="5" xfId="3" applyNumberFormat="1" applyFont="1" applyFill="1" applyBorder="1" applyAlignment="1">
      <alignment horizontal="left" vertical="center" wrapText="1" readingOrder="1"/>
    </xf>
    <xf numFmtId="165" fontId="7" fillId="2" borderId="5" xfId="1" applyNumberFormat="1" applyFont="1" applyFill="1" applyBorder="1" applyAlignment="1">
      <alignment horizontal="center" vertical="center" wrapText="1" readingOrder="1"/>
    </xf>
    <xf numFmtId="164" fontId="7" fillId="2" borderId="5" xfId="1" applyFont="1" applyFill="1" applyBorder="1" applyAlignment="1">
      <alignment horizontal="center" vertical="center" wrapText="1" readingOrder="1"/>
    </xf>
    <xf numFmtId="164" fontId="7" fillId="2" borderId="5" xfId="1" applyNumberFormat="1" applyFont="1" applyFill="1" applyBorder="1" applyAlignment="1">
      <alignment horizontal="center" vertical="center" wrapText="1" readingOrder="1"/>
    </xf>
    <xf numFmtId="164" fontId="7" fillId="2" borderId="5" xfId="1" applyFont="1" applyFill="1" applyBorder="1" applyAlignment="1">
      <alignment horizontal="center" vertical="center" wrapText="1"/>
    </xf>
    <xf numFmtId="2" fontId="7" fillId="2" borderId="5" xfId="4" applyNumberFormat="1" applyFont="1" applyFill="1" applyBorder="1" applyAlignment="1">
      <alignment horizontal="right" vertical="center" wrapText="1" readingOrder="1"/>
    </xf>
    <xf numFmtId="164" fontId="4" fillId="2" borderId="7" xfId="1" applyFont="1" applyFill="1" applyBorder="1" applyAlignment="1">
      <alignment horizontal="right" vertical="top" shrinkToFit="1"/>
    </xf>
    <xf numFmtId="164" fontId="7" fillId="2" borderId="5" xfId="1" applyNumberFormat="1" applyFont="1" applyFill="1" applyBorder="1" applyAlignment="1">
      <alignment horizontal="right" vertical="center" readingOrder="1"/>
    </xf>
    <xf numFmtId="164" fontId="7" fillId="2" borderId="5" xfId="1" applyNumberFormat="1" applyFont="1" applyFill="1" applyBorder="1" applyAlignment="1">
      <alignment horizontal="center" vertical="center" readingOrder="1"/>
    </xf>
    <xf numFmtId="164" fontId="15" fillId="0" borderId="0" xfId="1" applyFont="1" applyFill="1" applyAlignment="1">
      <alignment vertical="center"/>
    </xf>
    <xf numFmtId="0" fontId="24" fillId="0" borderId="2" xfId="0" applyFont="1" applyBorder="1" applyAlignment="1">
      <alignment horizontal="center" vertical="center"/>
    </xf>
    <xf numFmtId="164" fontId="24" fillId="2" borderId="2" xfId="1" applyNumberFormat="1" applyFont="1" applyFill="1" applyBorder="1" applyAlignment="1">
      <alignment horizontal="right" vertical="top" wrapText="1" readingOrder="1"/>
    </xf>
    <xf numFmtId="164" fontId="24" fillId="0" borderId="2" xfId="1" applyFont="1" applyBorder="1" applyAlignment="1">
      <alignment vertical="top"/>
    </xf>
    <xf numFmtId="164" fontId="24" fillId="0" borderId="2" xfId="4" applyNumberFormat="1" applyFont="1" applyBorder="1" applyAlignment="1">
      <alignment vertical="top"/>
    </xf>
    <xf numFmtId="164" fontId="24" fillId="0" borderId="2" xfId="3" applyNumberFormat="1" applyFont="1" applyBorder="1" applyAlignment="1">
      <alignment vertical="top"/>
    </xf>
    <xf numFmtId="165" fontId="24" fillId="0" borderId="2" xfId="0" applyNumberFormat="1" applyFont="1" applyBorder="1" applyAlignment="1">
      <alignment vertical="center"/>
    </xf>
    <xf numFmtId="164" fontId="24" fillId="0" borderId="2" xfId="1" applyFont="1" applyBorder="1" applyAlignment="1">
      <alignment vertical="center"/>
    </xf>
    <xf numFmtId="164" fontId="7" fillId="0" borderId="5" xfId="1" applyFont="1" applyBorder="1" applyAlignment="1">
      <alignment vertical="center"/>
    </xf>
    <xf numFmtId="164" fontId="9" fillId="2" borderId="3" xfId="1" applyFont="1" applyFill="1" applyBorder="1" applyAlignment="1">
      <alignment horizontal="center" vertical="center" wrapText="1" readingOrder="1"/>
    </xf>
    <xf numFmtId="164" fontId="9" fillId="2" borderId="6" xfId="1" applyFont="1" applyFill="1" applyBorder="1" applyAlignment="1">
      <alignment horizontal="center" vertical="top" wrapText="1" readingOrder="1"/>
    </xf>
    <xf numFmtId="164" fontId="3" fillId="2" borderId="6" xfId="1" applyFont="1" applyFill="1" applyBorder="1" applyAlignment="1">
      <alignment horizontal="right" vertical="top" wrapText="1" readingOrder="1"/>
    </xf>
    <xf numFmtId="164" fontId="4" fillId="2" borderId="6" xfId="1" applyFont="1" applyFill="1" applyBorder="1" applyAlignment="1">
      <alignment horizontal="right" vertical="top" wrapText="1" readingOrder="1"/>
    </xf>
    <xf numFmtId="164" fontId="3" fillId="0" borderId="6" xfId="1" applyFont="1" applyBorder="1" applyAlignment="1">
      <alignment horizontal="right" vertical="top"/>
    </xf>
    <xf numFmtId="164" fontId="13" fillId="2" borderId="6" xfId="1" applyFont="1" applyFill="1" applyBorder="1" applyAlignment="1">
      <alignment horizontal="right" vertical="top" wrapText="1" readingOrder="1"/>
    </xf>
    <xf numFmtId="164" fontId="4" fillId="0" borderId="6" xfId="1" applyFont="1" applyBorder="1" applyAlignment="1">
      <alignment horizontal="right" vertical="top"/>
    </xf>
    <xf numFmtId="164" fontId="6" fillId="2" borderId="6" xfId="1" applyFont="1" applyFill="1" applyBorder="1" applyAlignment="1">
      <alignment horizontal="right" vertical="top" wrapText="1" shrinkToFit="1"/>
    </xf>
    <xf numFmtId="164" fontId="6" fillId="2" borderId="6" xfId="1" applyFont="1" applyFill="1" applyBorder="1" applyAlignment="1">
      <alignment horizontal="right" vertical="top" shrinkToFit="1"/>
    </xf>
    <xf numFmtId="164" fontId="4" fillId="2" borderId="6" xfId="1" applyFont="1" applyFill="1" applyBorder="1" applyAlignment="1">
      <alignment horizontal="right" vertical="top" readingOrder="1"/>
    </xf>
    <xf numFmtId="164" fontId="7" fillId="2" borderId="5" xfId="1" applyFont="1" applyFill="1" applyBorder="1" applyAlignment="1">
      <alignment horizontal="center" vertical="top" wrapText="1"/>
    </xf>
    <xf numFmtId="0" fontId="4" fillId="0" borderId="0" xfId="0" applyFont="1"/>
    <xf numFmtId="164" fontId="4" fillId="0" borderId="0" xfId="1" applyFont="1"/>
    <xf numFmtId="0" fontId="3" fillId="0" borderId="2" xfId="0" applyFont="1" applyBorder="1" applyAlignment="1">
      <alignment horizontal="center" vertical="center"/>
    </xf>
    <xf numFmtId="164" fontId="3" fillId="0" borderId="2" xfId="1" applyFont="1" applyBorder="1" applyAlignment="1">
      <alignment vertical="top"/>
    </xf>
    <xf numFmtId="164" fontId="3" fillId="0" borderId="2" xfId="4" applyNumberFormat="1" applyFont="1" applyBorder="1" applyAlignment="1">
      <alignment vertical="top"/>
    </xf>
    <xf numFmtId="164" fontId="3" fillId="0" borderId="2" xfId="3" applyNumberFormat="1" applyFont="1" applyBorder="1" applyAlignment="1">
      <alignment vertical="top"/>
    </xf>
    <xf numFmtId="164" fontId="3" fillId="0" borderId="2" xfId="1" applyFont="1" applyBorder="1"/>
    <xf numFmtId="164" fontId="13" fillId="2" borderId="7" xfId="1" applyFont="1" applyFill="1" applyBorder="1" applyAlignment="1">
      <alignment horizontal="right" vertical="top" wrapText="1" readingOrder="1"/>
    </xf>
    <xf numFmtId="0" fontId="24" fillId="0" borderId="0" xfId="0" applyFont="1" applyAlignment="1">
      <alignment horizontal="center"/>
    </xf>
    <xf numFmtId="164" fontId="3" fillId="2" borderId="6" xfId="1" applyFont="1" applyFill="1" applyBorder="1" applyAlignment="1">
      <alignment horizontal="right" vertical="top" readingOrder="1"/>
    </xf>
    <xf numFmtId="164" fontId="13" fillId="2" borderId="7" xfId="1" applyFont="1" applyFill="1" applyBorder="1" applyAlignment="1">
      <alignment horizontal="right" vertical="top" readingOrder="1"/>
    </xf>
    <xf numFmtId="0" fontId="15" fillId="2" borderId="5" xfId="0" applyFont="1" applyFill="1" applyBorder="1" applyAlignment="1">
      <alignment vertical="center"/>
    </xf>
    <xf numFmtId="0" fontId="15" fillId="2" borderId="7" xfId="0" applyFont="1" applyFill="1" applyBorder="1" applyAlignment="1">
      <alignment horizontal="center" vertical="center" wrapText="1"/>
    </xf>
    <xf numFmtId="164" fontId="15" fillId="2" borderId="2" xfId="1" applyFont="1" applyFill="1" applyBorder="1" applyAlignment="1">
      <alignment vertical="center" wrapText="1"/>
    </xf>
    <xf numFmtId="164" fontId="15" fillId="0" borderId="2" xfId="1" applyFont="1" applyFill="1" applyBorder="1" applyAlignment="1">
      <alignment vertical="center" wrapText="1"/>
    </xf>
    <xf numFmtId="164" fontId="15" fillId="0" borderId="2" xfId="1" applyFont="1" applyFill="1" applyBorder="1" applyAlignment="1">
      <alignment horizontal="left" vertical="center" wrapText="1"/>
    </xf>
    <xf numFmtId="0" fontId="16" fillId="2" borderId="20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 wrapText="1"/>
    </xf>
    <xf numFmtId="165" fontId="6" fillId="10" borderId="0" xfId="6" applyNumberFormat="1" applyFont="1" applyFill="1" applyAlignment="1">
      <alignment vertical="top" wrapText="1"/>
    </xf>
    <xf numFmtId="0" fontId="6" fillId="10" borderId="0" xfId="2" applyFont="1" applyFill="1" applyAlignment="1">
      <alignment vertical="top" wrapText="1"/>
    </xf>
    <xf numFmtId="0" fontId="6" fillId="2" borderId="2" xfId="2" applyFont="1" applyFill="1" applyBorder="1" applyAlignment="1">
      <alignment horizontal="center" vertical="center" wrapText="1"/>
    </xf>
    <xf numFmtId="165" fontId="6" fillId="10" borderId="0" xfId="6" applyNumberFormat="1" applyFont="1" applyFill="1" applyAlignment="1">
      <alignment vertical="center" wrapText="1"/>
    </xf>
    <xf numFmtId="0" fontId="6" fillId="10" borderId="0" xfId="2" applyFont="1" applyFill="1" applyAlignment="1">
      <alignment vertical="center" wrapText="1"/>
    </xf>
    <xf numFmtId="165" fontId="6" fillId="2" borderId="0" xfId="6" applyNumberFormat="1" applyFont="1" applyFill="1" applyAlignment="1">
      <alignment horizontal="left" vertical="center" wrapText="1"/>
    </xf>
    <xf numFmtId="0" fontId="6" fillId="2" borderId="0" xfId="2" applyFont="1" applyFill="1" applyAlignment="1">
      <alignment horizontal="left" vertical="center" wrapText="1"/>
    </xf>
    <xf numFmtId="164" fontId="6" fillId="2" borderId="23" xfId="6" applyNumberFormat="1" applyFont="1" applyFill="1" applyBorder="1" applyAlignment="1">
      <alignment horizontal="center" vertical="center" wrapText="1"/>
    </xf>
    <xf numFmtId="164" fontId="6" fillId="2" borderId="24" xfId="6" applyNumberFormat="1" applyFont="1" applyFill="1" applyBorder="1" applyAlignment="1">
      <alignment horizontal="center" vertical="center" wrapText="1"/>
    </xf>
    <xf numFmtId="165" fontId="15" fillId="2" borderId="0" xfId="6" applyNumberFormat="1" applyFont="1" applyFill="1" applyAlignment="1">
      <alignment horizontal="left" vertical="center" wrapText="1"/>
    </xf>
    <xf numFmtId="0" fontId="15" fillId="2" borderId="0" xfId="2" applyFont="1" applyFill="1" applyAlignment="1">
      <alignment horizontal="left" vertical="center" wrapText="1"/>
    </xf>
    <xf numFmtId="164" fontId="6" fillId="2" borderId="23" xfId="7" applyNumberFormat="1" applyFont="1" applyFill="1" applyBorder="1" applyAlignment="1">
      <alignment horizontal="center" vertical="center"/>
    </xf>
    <xf numFmtId="164" fontId="6" fillId="2" borderId="24" xfId="7" applyNumberFormat="1" applyFont="1" applyFill="1" applyBorder="1" applyAlignment="1">
      <alignment horizontal="center" vertical="center"/>
    </xf>
    <xf numFmtId="164" fontId="26" fillId="2" borderId="22" xfId="10" applyNumberFormat="1" applyFont="1" applyFill="1" applyBorder="1" applyAlignment="1">
      <alignment vertical="center"/>
    </xf>
    <xf numFmtId="164" fontId="6" fillId="2" borderId="23" xfId="10" applyNumberFormat="1" applyFont="1" applyFill="1" applyBorder="1" applyAlignment="1">
      <alignment horizontal="left" vertical="center"/>
    </xf>
    <xf numFmtId="164" fontId="6" fillId="2" borderId="23" xfId="7" applyNumberFormat="1" applyFont="1" applyFill="1" applyBorder="1" applyAlignment="1">
      <alignment horizontal="left" vertical="center"/>
    </xf>
    <xf numFmtId="164" fontId="6" fillId="2" borderId="24" xfId="7" applyNumberFormat="1" applyFont="1" applyFill="1" applyBorder="1" applyAlignment="1">
      <alignment horizontal="left" vertical="center"/>
    </xf>
    <xf numFmtId="164" fontId="22" fillId="2" borderId="22" xfId="10" applyNumberFormat="1" applyFont="1" applyFill="1" applyBorder="1" applyAlignment="1">
      <alignment horizontal="left" vertical="center"/>
    </xf>
    <xf numFmtId="0" fontId="6" fillId="10" borderId="0" xfId="2" applyFont="1" applyFill="1" applyAlignment="1">
      <alignment horizontal="left" vertical="top" wrapText="1"/>
    </xf>
    <xf numFmtId="164" fontId="6" fillId="10" borderId="0" xfId="6" applyNumberFormat="1" applyFont="1" applyFill="1" applyAlignment="1">
      <alignment vertical="top" wrapText="1"/>
    </xf>
    <xf numFmtId="168" fontId="6" fillId="10" borderId="0" xfId="2" applyNumberFormat="1" applyFont="1" applyFill="1" applyAlignment="1">
      <alignment vertical="top" wrapText="1"/>
    </xf>
    <xf numFmtId="167" fontId="6" fillId="10" borderId="0" xfId="6" applyNumberFormat="1" applyFont="1" applyFill="1" applyAlignment="1">
      <alignment horizontal="right" vertical="top" wrapText="1"/>
    </xf>
    <xf numFmtId="164" fontId="18" fillId="2" borderId="6" xfId="1" applyFont="1" applyFill="1" applyBorder="1" applyAlignment="1">
      <alignment horizontal="center" vertical="center" wrapText="1" readingOrder="1"/>
    </xf>
    <xf numFmtId="164" fontId="17" fillId="2" borderId="6" xfId="1" applyFont="1" applyFill="1" applyBorder="1" applyAlignment="1">
      <alignment horizontal="right" vertical="center" wrapText="1" readingOrder="1"/>
    </xf>
    <xf numFmtId="164" fontId="6" fillId="2" borderId="25" xfId="7" applyNumberFormat="1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vertical="center" wrapText="1"/>
    </xf>
    <xf numFmtId="164" fontId="5" fillId="2" borderId="23" xfId="6" applyNumberFormat="1" applyFont="1" applyFill="1" applyBorder="1" applyAlignment="1">
      <alignment horizontal="center" vertical="center" wrapText="1"/>
    </xf>
    <xf numFmtId="164" fontId="6" fillId="10" borderId="0" xfId="1" applyFont="1" applyFill="1" applyAlignment="1">
      <alignment horizontal="left" vertical="top" wrapText="1"/>
    </xf>
    <xf numFmtId="164" fontId="5" fillId="2" borderId="22" xfId="1" applyFont="1" applyFill="1" applyBorder="1" applyAlignment="1">
      <alignment vertical="center" wrapText="1"/>
    </xf>
    <xf numFmtId="164" fontId="5" fillId="2" borderId="22" xfId="6" applyNumberFormat="1" applyFont="1" applyFill="1" applyBorder="1" applyAlignment="1">
      <alignment horizontal="center" vertical="center" wrapText="1"/>
    </xf>
    <xf numFmtId="164" fontId="6" fillId="0" borderId="23" xfId="6" applyNumberFormat="1" applyFont="1" applyFill="1" applyBorder="1" applyAlignment="1">
      <alignment horizontal="center" vertical="center" wrapText="1"/>
    </xf>
    <xf numFmtId="164" fontId="6" fillId="2" borderId="26" xfId="1" applyFont="1" applyFill="1" applyBorder="1" applyAlignment="1">
      <alignment vertical="center" wrapText="1"/>
    </xf>
    <xf numFmtId="167" fontId="6" fillId="2" borderId="23" xfId="1" applyNumberFormat="1" applyFont="1" applyFill="1" applyBorder="1" applyAlignment="1">
      <alignment vertical="center" wrapText="1"/>
    </xf>
    <xf numFmtId="164" fontId="6" fillId="2" borderId="23" xfId="1" applyFont="1" applyFill="1" applyBorder="1" applyAlignment="1">
      <alignment vertical="center" wrapText="1"/>
    </xf>
    <xf numFmtId="164" fontId="6" fillId="2" borderId="24" xfId="1" applyFont="1" applyFill="1" applyBorder="1" applyAlignment="1">
      <alignment vertical="center" wrapText="1"/>
    </xf>
    <xf numFmtId="167" fontId="6" fillId="2" borderId="24" xfId="1" applyNumberFormat="1" applyFont="1" applyFill="1" applyBorder="1" applyAlignment="1">
      <alignment vertical="center" wrapText="1"/>
    </xf>
    <xf numFmtId="167" fontId="6" fillId="2" borderId="26" xfId="1" applyNumberFormat="1" applyFont="1" applyFill="1" applyBorder="1" applyAlignment="1">
      <alignment vertical="center" wrapText="1"/>
    </xf>
    <xf numFmtId="164" fontId="5" fillId="2" borderId="22" xfId="7" applyNumberFormat="1" applyFont="1" applyFill="1" applyBorder="1" applyAlignment="1">
      <alignment horizontal="left" vertical="center"/>
    </xf>
    <xf numFmtId="164" fontId="5" fillId="2" borderId="23" xfId="7" applyNumberFormat="1" applyFont="1" applyFill="1" applyBorder="1" applyAlignment="1">
      <alignment horizontal="left" vertical="center"/>
    </xf>
    <xf numFmtId="164" fontId="6" fillId="0" borderId="23" xfId="9" applyNumberFormat="1" applyFont="1" applyFill="1" applyBorder="1" applyAlignment="1">
      <alignment horizontal="center" vertical="center"/>
    </xf>
    <xf numFmtId="164" fontId="5" fillId="2" borderId="24" xfId="7" applyNumberFormat="1" applyFont="1" applyFill="1" applyBorder="1" applyAlignment="1">
      <alignment horizontal="left" vertical="center"/>
    </xf>
    <xf numFmtId="164" fontId="5" fillId="2" borderId="22" xfId="7" applyNumberFormat="1" applyFont="1" applyFill="1" applyBorder="1" applyAlignment="1">
      <alignment horizontal="center" vertical="center"/>
    </xf>
    <xf numFmtId="164" fontId="5" fillId="2" borderId="23" xfId="7" applyNumberFormat="1" applyFont="1" applyFill="1" applyBorder="1" applyAlignment="1">
      <alignment horizontal="center" vertical="center"/>
    </xf>
    <xf numFmtId="164" fontId="5" fillId="2" borderId="24" xfId="7" applyNumberFormat="1" applyFont="1" applyFill="1" applyBorder="1" applyAlignment="1">
      <alignment horizontal="center" vertical="center"/>
    </xf>
    <xf numFmtId="164" fontId="5" fillId="2" borderId="22" xfId="1" applyFont="1" applyFill="1" applyBorder="1" applyAlignment="1">
      <alignment vertical="center"/>
    </xf>
    <xf numFmtId="164" fontId="5" fillId="2" borderId="22" xfId="7" applyNumberFormat="1" applyFont="1" applyFill="1" applyBorder="1" applyAlignment="1">
      <alignment horizontal="right" vertical="center"/>
    </xf>
    <xf numFmtId="164" fontId="5" fillId="2" borderId="23" xfId="10" applyNumberFormat="1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vertical="center" wrapText="1"/>
    </xf>
    <xf numFmtId="0" fontId="22" fillId="3" borderId="19" xfId="0" applyFont="1" applyFill="1" applyBorder="1" applyAlignment="1">
      <alignment vertical="center" wrapText="1"/>
    </xf>
    <xf numFmtId="0" fontId="22" fillId="8" borderId="6" xfId="0" applyFont="1" applyFill="1" applyBorder="1" applyAlignment="1">
      <alignment vertical="center" wrapText="1"/>
    </xf>
    <xf numFmtId="0" fontId="22" fillId="8" borderId="11" xfId="0" applyFont="1" applyFill="1" applyBorder="1" applyAlignment="1">
      <alignment vertical="center" wrapText="1"/>
    </xf>
    <xf numFmtId="0" fontId="22" fillId="3" borderId="6" xfId="0" applyFont="1" applyFill="1" applyBorder="1" applyAlignment="1">
      <alignment vertical="top" wrapText="1"/>
    </xf>
    <xf numFmtId="0" fontId="22" fillId="8" borderId="6" xfId="0" applyFont="1" applyFill="1" applyBorder="1" applyAlignment="1">
      <alignment vertical="top" wrapText="1"/>
    </xf>
    <xf numFmtId="0" fontId="22" fillId="3" borderId="19" xfId="0" applyFont="1" applyFill="1" applyBorder="1" applyAlignment="1">
      <alignment vertical="top" wrapText="1"/>
    </xf>
    <xf numFmtId="164" fontId="29" fillId="0" borderId="0" xfId="1" applyFont="1"/>
    <xf numFmtId="0" fontId="29" fillId="0" borderId="0" xfId="0" applyFont="1"/>
    <xf numFmtId="164" fontId="4" fillId="0" borderId="7" xfId="1" applyFont="1" applyBorder="1" applyAlignment="1">
      <alignment horizontal="right" vertical="top"/>
    </xf>
    <xf numFmtId="164" fontId="5" fillId="2" borderId="6" xfId="1" applyNumberFormat="1" applyFont="1" applyFill="1" applyBorder="1" applyAlignment="1">
      <alignment horizontal="center" vertical="top" wrapText="1" readingOrder="1"/>
    </xf>
    <xf numFmtId="164" fontId="24" fillId="0" borderId="2" xfId="1" applyFont="1" applyBorder="1" applyAlignment="1">
      <alignment horizontal="center"/>
    </xf>
    <xf numFmtId="164" fontId="24" fillId="0" borderId="2" xfId="1" applyNumberFormat="1" applyFont="1" applyBorder="1" applyAlignment="1">
      <alignment horizontal="center"/>
    </xf>
    <xf numFmtId="164" fontId="24" fillId="2" borderId="2" xfId="1" applyNumberFormat="1" applyFont="1" applyFill="1" applyBorder="1" applyAlignment="1">
      <alignment horizontal="center" wrapText="1" readingOrder="1"/>
    </xf>
    <xf numFmtId="164" fontId="15" fillId="2" borderId="13" xfId="1" applyFont="1" applyFill="1" applyBorder="1" applyAlignment="1">
      <alignment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164" fontId="23" fillId="7" borderId="2" xfId="1" applyFont="1" applyFill="1" applyBorder="1" applyAlignment="1">
      <alignment vertical="center"/>
    </xf>
    <xf numFmtId="164" fontId="15" fillId="3" borderId="2" xfId="1" applyFont="1" applyFill="1" applyBorder="1" applyAlignment="1">
      <alignment vertical="center"/>
    </xf>
    <xf numFmtId="164" fontId="15" fillId="2" borderId="2" xfId="1" applyFont="1" applyFill="1" applyBorder="1" applyAlignment="1">
      <alignment horizontal="center" vertical="center"/>
    </xf>
    <xf numFmtId="164" fontId="15" fillId="8" borderId="2" xfId="1" applyFont="1" applyFill="1" applyBorder="1" applyAlignment="1">
      <alignment horizontal="center" vertical="center"/>
    </xf>
    <xf numFmtId="164" fontId="15" fillId="3" borderId="5" xfId="1" applyFont="1" applyFill="1" applyBorder="1" applyAlignment="1">
      <alignment vertical="center"/>
    </xf>
    <xf numFmtId="164" fontId="15" fillId="3" borderId="6" xfId="1" applyFont="1" applyFill="1" applyBorder="1" applyAlignment="1">
      <alignment vertical="center"/>
    </xf>
    <xf numFmtId="164" fontId="15" fillId="9" borderId="5" xfId="1" applyFont="1" applyFill="1" applyBorder="1" applyAlignment="1">
      <alignment vertical="top"/>
    </xf>
    <xf numFmtId="164" fontId="15" fillId="8" borderId="6" xfId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7" fillId="2" borderId="6" xfId="1" applyNumberFormat="1" applyFont="1" applyFill="1" applyBorder="1" applyAlignment="1">
      <alignment horizontal="center" vertical="top" wrapText="1" readingOrder="1"/>
    </xf>
    <xf numFmtId="164" fontId="24" fillId="0" borderId="2" xfId="1" applyFont="1" applyBorder="1" applyAlignment="1">
      <alignment horizontal="center" vertical="center"/>
    </xf>
    <xf numFmtId="164" fontId="22" fillId="2" borderId="2" xfId="1" applyNumberFormat="1" applyFont="1" applyFill="1" applyBorder="1" applyAlignment="1">
      <alignment horizontal="center" vertical="center" wrapText="1" readingOrder="1"/>
    </xf>
    <xf numFmtId="164" fontId="24" fillId="0" borderId="2" xfId="3" applyNumberFormat="1" applyFont="1" applyBorder="1" applyAlignment="1">
      <alignment horizontal="center" vertical="center"/>
    </xf>
    <xf numFmtId="168" fontId="5" fillId="10" borderId="2" xfId="2" applyNumberFormat="1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164" fontId="5" fillId="10" borderId="2" xfId="6" applyNumberFormat="1" applyFont="1" applyFill="1" applyBorder="1" applyAlignment="1">
      <alignment horizontal="center" vertical="center" wrapText="1"/>
    </xf>
    <xf numFmtId="167" fontId="5" fillId="10" borderId="2" xfId="6" applyNumberFormat="1" applyFont="1" applyFill="1" applyBorder="1" applyAlignment="1">
      <alignment horizontal="center" vertical="center" wrapText="1"/>
    </xf>
    <xf numFmtId="164" fontId="6" fillId="2" borderId="23" xfId="10" applyNumberFormat="1" applyFont="1" applyFill="1" applyBorder="1" applyAlignment="1">
      <alignment horizontal="center" vertical="center"/>
    </xf>
    <xf numFmtId="164" fontId="15" fillId="11" borderId="0" xfId="1" applyFont="1" applyFill="1"/>
    <xf numFmtId="0" fontId="15" fillId="11" borderId="0" xfId="0" applyFont="1" applyFill="1"/>
    <xf numFmtId="0" fontId="15" fillId="11" borderId="0" xfId="0" applyFont="1" applyFill="1" applyAlignment="1">
      <alignment vertical="center"/>
    </xf>
    <xf numFmtId="164" fontId="15" fillId="11" borderId="0" xfId="1" applyFont="1" applyFill="1" applyAlignment="1">
      <alignment vertical="center"/>
    </xf>
    <xf numFmtId="0" fontId="15" fillId="11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top" wrapText="1"/>
    </xf>
    <xf numFmtId="164" fontId="4" fillId="0" borderId="2" xfId="1" applyFont="1" applyBorder="1" applyAlignment="1">
      <alignment vertical="center" wrapText="1"/>
    </xf>
    <xf numFmtId="164" fontId="4" fillId="0" borderId="2" xfId="1" applyFont="1" applyBorder="1" applyAlignment="1">
      <alignment horizontal="center" vertical="center" wrapText="1"/>
    </xf>
    <xf numFmtId="164" fontId="15" fillId="3" borderId="7" xfId="1" applyFont="1" applyFill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164" fontId="4" fillId="0" borderId="4" xfId="1" applyFont="1" applyBorder="1" applyAlignment="1">
      <alignment vertical="center" wrapText="1"/>
    </xf>
    <xf numFmtId="164" fontId="15" fillId="2" borderId="4" xfId="1" applyFont="1" applyFill="1" applyBorder="1" applyAlignment="1">
      <alignment vertical="center"/>
    </xf>
    <xf numFmtId="164" fontId="15" fillId="2" borderId="4" xfId="1" applyFont="1" applyFill="1" applyBorder="1" applyAlignment="1">
      <alignment horizontal="center" vertical="center"/>
    </xf>
    <xf numFmtId="0" fontId="6" fillId="0" borderId="5" xfId="0" applyFont="1" applyBorder="1" applyAlignment="1">
      <alignment vertical="center" wrapText="1"/>
    </xf>
    <xf numFmtId="164" fontId="15" fillId="2" borderId="5" xfId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164" fontId="15" fillId="2" borderId="6" xfId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vertical="center"/>
    </xf>
    <xf numFmtId="165" fontId="6" fillId="2" borderId="6" xfId="1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6" fillId="0" borderId="7" xfId="0" applyFont="1" applyBorder="1" applyAlignment="1">
      <alignment vertical="center" wrapText="1"/>
    </xf>
    <xf numFmtId="165" fontId="6" fillId="2" borderId="7" xfId="1" applyNumberFormat="1" applyFont="1" applyFill="1" applyBorder="1" applyAlignment="1">
      <alignment vertical="center"/>
    </xf>
    <xf numFmtId="164" fontId="15" fillId="2" borderId="7" xfId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164" fontId="4" fillId="0" borderId="5" xfId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164" fontId="4" fillId="0" borderId="7" xfId="1" applyFont="1" applyBorder="1" applyAlignment="1">
      <alignment vertical="center" wrapText="1"/>
    </xf>
    <xf numFmtId="0" fontId="6" fillId="0" borderId="6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164" fontId="6" fillId="0" borderId="2" xfId="1" applyFont="1" applyBorder="1" applyAlignment="1">
      <alignment horizontal="left" vertical="center" wrapText="1"/>
    </xf>
    <xf numFmtId="164" fontId="4" fillId="0" borderId="2" xfId="1" applyFont="1" applyBorder="1" applyAlignment="1">
      <alignment vertical="top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164" fontId="4" fillId="2" borderId="2" xfId="1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164" fontId="4" fillId="2" borderId="13" xfId="1" applyFont="1" applyFill="1" applyBorder="1" applyAlignment="1">
      <alignment vertical="center" wrapText="1"/>
    </xf>
    <xf numFmtId="164" fontId="15" fillId="2" borderId="12" xfId="1" applyFont="1" applyFill="1" applyBorder="1" applyAlignment="1">
      <alignment vertical="center"/>
    </xf>
    <xf numFmtId="164" fontId="15" fillId="2" borderId="3" xfId="1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2" xfId="0" applyFont="1" applyBorder="1" applyAlignment="1">
      <alignment vertical="center" wrapText="1"/>
    </xf>
    <xf numFmtId="0" fontId="32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164" fontId="16" fillId="2" borderId="13" xfId="1" applyFont="1" applyFill="1" applyBorder="1" applyAlignment="1">
      <alignment vertical="center"/>
    </xf>
    <xf numFmtId="0" fontId="15" fillId="2" borderId="11" xfId="0" applyFont="1" applyFill="1" applyBorder="1" applyAlignment="1">
      <alignment horizontal="center" vertical="center"/>
    </xf>
    <xf numFmtId="164" fontId="4" fillId="0" borderId="9" xfId="1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/>
    </xf>
    <xf numFmtId="164" fontId="16" fillId="2" borderId="5" xfId="0" applyNumberFormat="1" applyFont="1" applyFill="1" applyBorder="1" applyAlignment="1">
      <alignment vertical="center"/>
    </xf>
    <xf numFmtId="164" fontId="16" fillId="2" borderId="5" xfId="1" applyFont="1" applyFill="1" applyBorder="1" applyAlignment="1">
      <alignment horizontal="center" vertical="center"/>
    </xf>
    <xf numFmtId="164" fontId="16" fillId="2" borderId="7" xfId="0" applyNumberFormat="1" applyFont="1" applyFill="1" applyBorder="1" applyAlignment="1">
      <alignment vertical="center"/>
    </xf>
    <xf numFmtId="164" fontId="16" fillId="2" borderId="7" xfId="1" applyFont="1" applyFill="1" applyBorder="1" applyAlignment="1">
      <alignment horizontal="center" vertical="center"/>
    </xf>
    <xf numFmtId="164" fontId="6" fillId="0" borderId="5" xfId="1" applyFont="1" applyBorder="1" applyAlignment="1">
      <alignment horizontal="left" vertical="center" wrapText="1"/>
    </xf>
    <xf numFmtId="164" fontId="16" fillId="2" borderId="6" xfId="0" applyNumberFormat="1" applyFont="1" applyFill="1" applyBorder="1" applyAlignment="1">
      <alignment vertical="center"/>
    </xf>
    <xf numFmtId="164" fontId="16" fillId="2" borderId="6" xfId="1" applyFont="1" applyFill="1" applyBorder="1" applyAlignment="1">
      <alignment horizontal="center" vertical="center"/>
    </xf>
    <xf numFmtId="164" fontId="15" fillId="0" borderId="7" xfId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164" fontId="6" fillId="0" borderId="6" xfId="1" applyFont="1" applyBorder="1" applyAlignment="1">
      <alignment horizontal="left" vertical="center" wrapText="1"/>
    </xf>
    <xf numFmtId="164" fontId="6" fillId="0" borderId="7" xfId="1" applyFont="1" applyBorder="1" applyAlignment="1">
      <alignment horizontal="left" vertical="center" wrapText="1"/>
    </xf>
    <xf numFmtId="165" fontId="16" fillId="0" borderId="0" xfId="1" applyNumberFormat="1" applyFont="1" applyFill="1" applyBorder="1" applyAlignment="1">
      <alignment vertical="center" wrapText="1"/>
    </xf>
    <xf numFmtId="164" fontId="16" fillId="2" borderId="5" xfId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164" fontId="6" fillId="0" borderId="6" xfId="1" applyFont="1" applyBorder="1" applyAlignment="1">
      <alignment horizontal="left" vertical="top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vertical="center"/>
    </xf>
    <xf numFmtId="0" fontId="6" fillId="2" borderId="5" xfId="0" applyFont="1" applyFill="1" applyBorder="1" applyAlignment="1">
      <alignment horizontal="left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/>
    </xf>
    <xf numFmtId="164" fontId="4" fillId="0" borderId="5" xfId="3" applyNumberFormat="1" applyFont="1" applyBorder="1" applyAlignment="1">
      <alignment vertical="center"/>
    </xf>
    <xf numFmtId="0" fontId="4" fillId="0" borderId="19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5" fillId="3" borderId="19" xfId="0" applyFont="1" applyFill="1" applyBorder="1" applyAlignment="1">
      <alignment vertical="top" wrapText="1"/>
    </xf>
    <xf numFmtId="0" fontId="5" fillId="3" borderId="19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top" wrapText="1"/>
    </xf>
    <xf numFmtId="0" fontId="5" fillId="3" borderId="6" xfId="0" applyFont="1" applyFill="1" applyBorder="1" applyAlignment="1">
      <alignment vertical="center" wrapText="1"/>
    </xf>
    <xf numFmtId="0" fontId="5" fillId="8" borderId="6" xfId="0" applyFont="1" applyFill="1" applyBorder="1" applyAlignment="1">
      <alignment vertical="top" wrapText="1"/>
    </xf>
    <xf numFmtId="0" fontId="5" fillId="8" borderId="6" xfId="0" applyFont="1" applyFill="1" applyBorder="1" applyAlignment="1">
      <alignment vertical="center" wrapText="1"/>
    </xf>
    <xf numFmtId="0" fontId="5" fillId="8" borderId="11" xfId="0" applyFont="1" applyFill="1" applyBorder="1" applyAlignment="1">
      <alignment vertical="top" wrapText="1"/>
    </xf>
    <xf numFmtId="0" fontId="5" fillId="8" borderId="11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6" fillId="0" borderId="2" xfId="2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5" fillId="2" borderId="1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16" fillId="8" borderId="13" xfId="0" applyFont="1" applyFill="1" applyBorder="1" applyAlignment="1">
      <alignment vertical="center"/>
    </xf>
    <xf numFmtId="164" fontId="16" fillId="8" borderId="13" xfId="1" applyFont="1" applyFill="1" applyBorder="1" applyAlignment="1">
      <alignment vertical="center"/>
    </xf>
    <xf numFmtId="164" fontId="6" fillId="0" borderId="4" xfId="1" applyFont="1" applyBorder="1" applyAlignment="1">
      <alignment horizontal="left" vertical="top" wrapText="1"/>
    </xf>
    <xf numFmtId="164" fontId="16" fillId="2" borderId="4" xfId="0" applyNumberFormat="1" applyFont="1" applyFill="1" applyBorder="1" applyAlignment="1">
      <alignment vertical="center"/>
    </xf>
    <xf numFmtId="164" fontId="16" fillId="2" borderId="4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vertical="center" wrapText="1"/>
    </xf>
    <xf numFmtId="0" fontId="15" fillId="9" borderId="5" xfId="0" applyFont="1" applyFill="1" applyBorder="1" applyAlignment="1">
      <alignment vertical="center"/>
    </xf>
    <xf numFmtId="165" fontId="16" fillId="9" borderId="5" xfId="1" applyNumberFormat="1" applyFont="1" applyFill="1" applyBorder="1" applyAlignment="1">
      <alignment vertical="center"/>
    </xf>
    <xf numFmtId="164" fontId="16" fillId="9" borderId="5" xfId="1" applyFont="1" applyFill="1" applyBorder="1" applyAlignment="1">
      <alignment vertical="center"/>
    </xf>
    <xf numFmtId="164" fontId="4" fillId="0" borderId="5" xfId="1" applyFont="1" applyBorder="1" applyAlignment="1">
      <alignment vertical="top" wrapText="1"/>
    </xf>
    <xf numFmtId="164" fontId="4" fillId="0" borderId="7" xfId="1" applyFont="1" applyBorder="1" applyAlignment="1">
      <alignment vertical="top" wrapText="1"/>
    </xf>
    <xf numFmtId="164" fontId="4" fillId="0" borderId="27" xfId="1" applyFont="1" applyBorder="1" applyAlignment="1">
      <alignment vertical="center" wrapText="1"/>
    </xf>
    <xf numFmtId="0" fontId="15" fillId="3" borderId="6" xfId="0" applyFont="1" applyFill="1" applyBorder="1" applyAlignment="1"/>
    <xf numFmtId="0" fontId="15" fillId="8" borderId="6" xfId="0" applyFont="1" applyFill="1" applyBorder="1" applyAlignment="1"/>
    <xf numFmtId="0" fontId="15" fillId="8" borderId="11" xfId="0" applyFont="1" applyFill="1" applyBorder="1" applyAlignment="1"/>
    <xf numFmtId="0" fontId="5" fillId="3" borderId="19" xfId="0" applyFont="1" applyFill="1" applyBorder="1" applyAlignment="1">
      <alignment horizontal="center" vertical="top" wrapText="1"/>
    </xf>
    <xf numFmtId="0" fontId="15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top" wrapText="1"/>
    </xf>
    <xf numFmtId="0" fontId="5" fillId="8" borderId="6" xfId="0" applyFont="1" applyFill="1" applyBorder="1" applyAlignment="1">
      <alignment horizontal="center" vertical="top" wrapText="1"/>
    </xf>
    <xf numFmtId="0" fontId="15" fillId="8" borderId="6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 vertical="top" wrapText="1"/>
    </xf>
    <xf numFmtId="0" fontId="15" fillId="8" borderId="11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8" borderId="6" xfId="0" applyFont="1" applyFill="1" applyBorder="1" applyAlignment="1">
      <alignment horizontal="left" vertical="center" wrapText="1"/>
    </xf>
    <xf numFmtId="0" fontId="5" fillId="8" borderId="11" xfId="0" applyFont="1" applyFill="1" applyBorder="1" applyAlignment="1">
      <alignment horizontal="left" vertical="center" wrapText="1"/>
    </xf>
    <xf numFmtId="0" fontId="15" fillId="3" borderId="6" xfId="0" applyFont="1" applyFill="1" applyBorder="1" applyAlignment="1">
      <alignment horizontal="left"/>
    </xf>
    <xf numFmtId="0" fontId="15" fillId="8" borderId="6" xfId="0" applyFont="1" applyFill="1" applyBorder="1" applyAlignment="1">
      <alignment horizontal="left"/>
    </xf>
    <xf numFmtId="0" fontId="15" fillId="8" borderId="11" xfId="0" applyFont="1" applyFill="1" applyBorder="1" applyAlignment="1">
      <alignment horizontal="left"/>
    </xf>
    <xf numFmtId="165" fontId="16" fillId="9" borderId="12" xfId="0" applyNumberFormat="1" applyFont="1" applyFill="1" applyBorder="1" applyAlignment="1">
      <alignment horizontal="right" vertical="center"/>
    </xf>
    <xf numFmtId="164" fontId="16" fillId="9" borderId="12" xfId="1" applyFont="1" applyFill="1" applyBorder="1" applyAlignment="1">
      <alignment horizontal="right" vertical="center"/>
    </xf>
    <xf numFmtId="164" fontId="16" fillId="3" borderId="6" xfId="1" applyFont="1" applyFill="1" applyBorder="1" applyAlignment="1">
      <alignment horizontal="right" vertical="center"/>
    </xf>
    <xf numFmtId="164" fontId="16" fillId="8" borderId="6" xfId="1" applyFont="1" applyFill="1" applyBorder="1" applyAlignment="1">
      <alignment horizontal="right" vertical="center"/>
    </xf>
    <xf numFmtId="165" fontId="16" fillId="8" borderId="11" xfId="0" applyNumberFormat="1" applyFont="1" applyFill="1" applyBorder="1" applyAlignment="1">
      <alignment horizontal="right" vertical="center"/>
    </xf>
    <xf numFmtId="164" fontId="16" fillId="8" borderId="11" xfId="1" applyFont="1" applyFill="1" applyBorder="1" applyAlignment="1">
      <alignment horizontal="right" vertical="center"/>
    </xf>
    <xf numFmtId="0" fontId="4" fillId="0" borderId="13" xfId="0" applyFont="1" applyBorder="1" applyAlignment="1">
      <alignment horizontal="center" vertical="top" wrapText="1"/>
    </xf>
    <xf numFmtId="164" fontId="4" fillId="0" borderId="13" xfId="1" applyFont="1" applyBorder="1" applyAlignment="1">
      <alignment vertical="center" wrapText="1"/>
    </xf>
    <xf numFmtId="164" fontId="16" fillId="2" borderId="13" xfId="0" applyNumberFormat="1" applyFont="1" applyFill="1" applyBorder="1" applyAlignment="1">
      <alignment vertical="center"/>
    </xf>
    <xf numFmtId="164" fontId="16" fillId="2" borderId="13" xfId="1" applyFont="1" applyFill="1" applyBorder="1" applyAlignment="1">
      <alignment horizontal="center" vertical="center"/>
    </xf>
    <xf numFmtId="0" fontId="15" fillId="9" borderId="12" xfId="0" applyFont="1" applyFill="1" applyBorder="1" applyAlignment="1"/>
    <xf numFmtId="164" fontId="16" fillId="9" borderId="12" xfId="1" applyFont="1" applyFill="1" applyBorder="1" applyAlignment="1"/>
    <xf numFmtId="164" fontId="16" fillId="3" borderId="6" xfId="1" applyFont="1" applyFill="1" applyBorder="1" applyAlignment="1"/>
    <xf numFmtId="165" fontId="16" fillId="8" borderId="6" xfId="0" applyNumberFormat="1" applyFont="1" applyFill="1" applyBorder="1" applyAlignment="1"/>
    <xf numFmtId="164" fontId="16" fillId="8" borderId="6" xfId="1" applyFont="1" applyFill="1" applyBorder="1" applyAlignment="1"/>
    <xf numFmtId="165" fontId="16" fillId="8" borderId="11" xfId="0" applyNumberFormat="1" applyFont="1" applyFill="1" applyBorder="1" applyAlignment="1"/>
    <xf numFmtId="164" fontId="16" fillId="8" borderId="11" xfId="1" applyFont="1" applyFill="1" applyBorder="1" applyAlignment="1"/>
    <xf numFmtId="165" fontId="16" fillId="8" borderId="6" xfId="0" applyNumberFormat="1" applyFont="1" applyFill="1" applyBorder="1" applyAlignment="1">
      <alignment vertical="center"/>
    </xf>
    <xf numFmtId="164" fontId="16" fillId="8" borderId="2" xfId="1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vertical="center" wrapText="1"/>
    </xf>
    <xf numFmtId="0" fontId="5" fillId="10" borderId="2" xfId="2" applyFont="1" applyFill="1" applyBorder="1" applyAlignment="1">
      <alignment horizontal="center" vertical="center" wrapText="1"/>
    </xf>
    <xf numFmtId="164" fontId="5" fillId="2" borderId="24" xfId="6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164" fontId="11" fillId="0" borderId="2" xfId="3" applyNumberFormat="1" applyFont="1" applyBorder="1" applyAlignment="1">
      <alignment vertical="top" wrapText="1"/>
    </xf>
    <xf numFmtId="165" fontId="16" fillId="3" borderId="6" xfId="0" applyNumberFormat="1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left" vertical="center" wrapText="1"/>
    </xf>
    <xf numFmtId="164" fontId="15" fillId="0" borderId="28" xfId="1" applyFont="1" applyFill="1" applyBorder="1" applyAlignment="1">
      <alignment vertical="center" wrapText="1"/>
    </xf>
    <xf numFmtId="164" fontId="15" fillId="0" borderId="28" xfId="1" applyFont="1" applyFill="1" applyBorder="1" applyAlignment="1">
      <alignment vertical="center"/>
    </xf>
    <xf numFmtId="164" fontId="15" fillId="2" borderId="28" xfId="1" applyFont="1" applyFill="1" applyBorder="1" applyAlignment="1">
      <alignment vertical="center"/>
    </xf>
    <xf numFmtId="164" fontId="15" fillId="2" borderId="28" xfId="1" applyFont="1" applyFill="1" applyBorder="1" applyAlignment="1">
      <alignment horizontal="center" vertical="center"/>
    </xf>
    <xf numFmtId="164" fontId="21" fillId="0" borderId="5" xfId="3" applyNumberFormat="1" applyFont="1" applyBorder="1" applyAlignment="1">
      <alignment vertical="center"/>
    </xf>
    <xf numFmtId="0" fontId="15" fillId="0" borderId="12" xfId="0" applyFont="1" applyFill="1" applyBorder="1" applyAlignment="1">
      <alignment horizontal="center" vertical="center" wrapText="1"/>
    </xf>
    <xf numFmtId="165" fontId="6" fillId="0" borderId="6" xfId="1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165" fontId="6" fillId="0" borderId="7" xfId="1" applyNumberFormat="1" applyFont="1" applyBorder="1" applyAlignment="1">
      <alignment vertical="center"/>
    </xf>
    <xf numFmtId="0" fontId="6" fillId="0" borderId="12" xfId="0" applyFont="1" applyBorder="1" applyAlignment="1">
      <alignment vertical="center" wrapText="1"/>
    </xf>
    <xf numFmtId="164" fontId="6" fillId="0" borderId="12" xfId="1" applyFont="1" applyBorder="1" applyAlignment="1">
      <alignment vertical="center" wrapText="1"/>
    </xf>
    <xf numFmtId="0" fontId="6" fillId="2" borderId="12" xfId="0" applyFont="1" applyFill="1" applyBorder="1" applyAlignment="1">
      <alignment vertical="center"/>
    </xf>
    <xf numFmtId="165" fontId="6" fillId="2" borderId="12" xfId="1" applyNumberFormat="1" applyFont="1" applyFill="1" applyBorder="1" applyAlignment="1">
      <alignment vertical="center"/>
    </xf>
    <xf numFmtId="164" fontId="15" fillId="0" borderId="12" xfId="1" applyFont="1" applyFill="1" applyBorder="1" applyAlignment="1">
      <alignment vertical="center"/>
    </xf>
    <xf numFmtId="164" fontId="15" fillId="2" borderId="12" xfId="1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 wrapText="1"/>
    </xf>
    <xf numFmtId="164" fontId="15" fillId="2" borderId="12" xfId="1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164" fontId="6" fillId="0" borderId="4" xfId="1" applyFont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4" fontId="16" fillId="2" borderId="12" xfId="1" applyFont="1" applyFill="1" applyBorder="1" applyAlignment="1">
      <alignment vertical="center" wrapText="1"/>
    </xf>
    <xf numFmtId="164" fontId="16" fillId="2" borderId="12" xfId="0" applyNumberFormat="1" applyFont="1" applyFill="1" applyBorder="1" applyAlignment="1">
      <alignment vertical="center"/>
    </xf>
    <xf numFmtId="164" fontId="16" fillId="2" borderId="12" xfId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164" fontId="15" fillId="2" borderId="5" xfId="1" applyFont="1" applyFill="1" applyBorder="1" applyAlignment="1">
      <alignment vertical="center" wrapText="1"/>
    </xf>
    <xf numFmtId="164" fontId="4" fillId="0" borderId="6" xfId="1" applyFont="1" applyBorder="1" applyAlignment="1">
      <alignment vertical="top" wrapText="1"/>
    </xf>
    <xf numFmtId="3" fontId="6" fillId="2" borderId="12" xfId="3" applyNumberFormat="1" applyFont="1" applyFill="1" applyBorder="1" applyAlignment="1">
      <alignment vertical="center" readingOrder="1"/>
    </xf>
    <xf numFmtId="0" fontId="3" fillId="0" borderId="6" xfId="0" applyFont="1" applyBorder="1" applyAlignment="1">
      <alignment horizontal="left" vertical="top" wrapText="1"/>
    </xf>
    <xf numFmtId="2" fontId="5" fillId="2" borderId="6" xfId="4" applyNumberFormat="1" applyFont="1" applyFill="1" applyBorder="1" applyAlignment="1">
      <alignment horizontal="right" vertical="top" wrapText="1" readingOrder="1"/>
    </xf>
    <xf numFmtId="164" fontId="9" fillId="2" borderId="6" xfId="1" applyFont="1" applyFill="1" applyBorder="1" applyAlignment="1">
      <alignment horizontal="center" vertical="center" wrapText="1" readingOrder="1"/>
    </xf>
    <xf numFmtId="164" fontId="7" fillId="2" borderId="12" xfId="1" applyNumberFormat="1" applyFont="1" applyFill="1" applyBorder="1" applyAlignment="1">
      <alignment horizontal="center" vertical="top" wrapText="1" readingOrder="1"/>
    </xf>
    <xf numFmtId="164" fontId="7" fillId="2" borderId="12" xfId="1" applyFont="1" applyFill="1" applyBorder="1" applyAlignment="1">
      <alignment horizontal="center" vertical="top" wrapText="1"/>
    </xf>
    <xf numFmtId="164" fontId="3" fillId="2" borderId="7" xfId="1" applyNumberFormat="1" applyFont="1" applyFill="1" applyBorder="1" applyAlignment="1">
      <alignment horizontal="right" vertical="top" wrapText="1" readingOrder="1"/>
    </xf>
    <xf numFmtId="164" fontId="3" fillId="0" borderId="7" xfId="1" applyFont="1" applyBorder="1" applyAlignment="1">
      <alignment horizontal="right" vertical="top"/>
    </xf>
    <xf numFmtId="165" fontId="4" fillId="0" borderId="12" xfId="1" applyNumberFormat="1" applyFont="1" applyBorder="1" applyAlignment="1">
      <alignment vertical="top"/>
    </xf>
    <xf numFmtId="164" fontId="13" fillId="2" borderId="12" xfId="1" applyFont="1" applyFill="1" applyBorder="1" applyAlignment="1">
      <alignment horizontal="right" vertical="top" wrapText="1" readingOrder="1"/>
    </xf>
    <xf numFmtId="164" fontId="6" fillId="0" borderId="12" xfId="1" applyNumberFormat="1" applyFont="1" applyBorder="1" applyAlignment="1">
      <alignment horizontal="right" vertical="top"/>
    </xf>
    <xf numFmtId="164" fontId="6" fillId="2" borderId="12" xfId="1" applyNumberFormat="1" applyFont="1" applyFill="1" applyBorder="1" applyAlignment="1">
      <alignment horizontal="right" vertical="top" wrapText="1" readingOrder="1"/>
    </xf>
    <xf numFmtId="164" fontId="13" fillId="2" borderId="12" xfId="1" applyFont="1" applyFill="1" applyBorder="1" applyAlignment="1">
      <alignment horizontal="right" vertical="top" readingOrder="1"/>
    </xf>
    <xf numFmtId="164" fontId="5" fillId="2" borderId="12" xfId="1" applyNumberFormat="1" applyFont="1" applyFill="1" applyBorder="1" applyAlignment="1">
      <alignment horizontal="center" vertical="top" wrapText="1" readingOrder="1"/>
    </xf>
    <xf numFmtId="164" fontId="4" fillId="0" borderId="12" xfId="4" applyNumberFormat="1" applyFont="1" applyBorder="1" applyAlignment="1">
      <alignment horizontal="right" vertical="top"/>
    </xf>
    <xf numFmtId="164" fontId="4" fillId="0" borderId="12" xfId="1" applyFont="1" applyBorder="1" applyAlignment="1">
      <alignment horizontal="right" vertical="top"/>
    </xf>
    <xf numFmtId="164" fontId="4" fillId="0" borderId="12" xfId="3" applyNumberFormat="1" applyFont="1" applyBorder="1" applyAlignment="1">
      <alignment horizontal="right" vertical="top"/>
    </xf>
    <xf numFmtId="164" fontId="5" fillId="2" borderId="7" xfId="1" applyFont="1" applyFill="1" applyBorder="1" applyAlignment="1">
      <alignment horizontal="center" vertical="top" wrapText="1" readingOrder="1"/>
    </xf>
    <xf numFmtId="164" fontId="9" fillId="2" borderId="2" xfId="1" applyNumberFormat="1" applyFont="1" applyFill="1" applyBorder="1" applyAlignment="1">
      <alignment horizontal="center" vertical="center" wrapText="1" readingOrder="1"/>
    </xf>
    <xf numFmtId="165" fontId="13" fillId="2" borderId="6" xfId="1" applyNumberFormat="1" applyFont="1" applyFill="1" applyBorder="1" applyAlignment="1">
      <alignment horizontal="center" vertical="center" wrapText="1" readingOrder="1"/>
    </xf>
    <xf numFmtId="164" fontId="9" fillId="2" borderId="6" xfId="1" applyFont="1" applyFill="1" applyBorder="1" applyAlignment="1">
      <alignment horizontal="center" vertical="center" readingOrder="1"/>
    </xf>
    <xf numFmtId="164" fontId="5" fillId="2" borderId="6" xfId="1" applyFont="1" applyFill="1" applyBorder="1" applyAlignment="1">
      <alignment horizontal="center" vertical="center" wrapText="1"/>
    </xf>
    <xf numFmtId="164" fontId="14" fillId="2" borderId="6" xfId="1" applyFont="1" applyFill="1" applyBorder="1" applyAlignment="1">
      <alignment horizontal="center" vertical="center" wrapText="1" readingOrder="1"/>
    </xf>
    <xf numFmtId="164" fontId="13" fillId="2" borderId="6" xfId="1" applyNumberFormat="1" applyFont="1" applyFill="1" applyBorder="1" applyAlignment="1">
      <alignment horizontal="center" vertical="center" wrapText="1" readingOrder="1"/>
    </xf>
    <xf numFmtId="164" fontId="13" fillId="2" borderId="6" xfId="1" applyFont="1" applyFill="1" applyBorder="1" applyAlignment="1">
      <alignment horizontal="center" vertical="center" wrapText="1" readingOrder="1"/>
    </xf>
    <xf numFmtId="164" fontId="4" fillId="2" borderId="6" xfId="1" applyFont="1" applyFill="1" applyBorder="1" applyAlignment="1">
      <alignment horizontal="center" vertical="center" readingOrder="1"/>
    </xf>
    <xf numFmtId="164" fontId="6" fillId="2" borderId="6" xfId="1" applyFont="1" applyFill="1" applyBorder="1" applyAlignment="1">
      <alignment horizontal="center" vertical="center" wrapText="1"/>
    </xf>
    <xf numFmtId="165" fontId="14" fillId="2" borderId="6" xfId="1" applyNumberFormat="1" applyFont="1" applyFill="1" applyBorder="1" applyAlignment="1">
      <alignment horizontal="center" vertical="center" wrapText="1" readingOrder="1"/>
    </xf>
    <xf numFmtId="165" fontId="14" fillId="2" borderId="6" xfId="1" applyNumberFormat="1" applyFont="1" applyFill="1" applyBorder="1" applyAlignment="1">
      <alignment horizontal="right" vertical="center" wrapText="1" readingOrder="1"/>
    </xf>
    <xf numFmtId="164" fontId="14" fillId="2" borderId="6" xfId="1" applyFont="1" applyFill="1" applyBorder="1" applyAlignment="1">
      <alignment horizontal="right" vertical="center" wrapText="1" readingOrder="1"/>
    </xf>
    <xf numFmtId="164" fontId="6" fillId="2" borderId="6" xfId="1" applyFont="1" applyFill="1" applyBorder="1" applyAlignment="1">
      <alignment horizontal="center" vertical="top" wrapText="1" readingOrder="1"/>
    </xf>
    <xf numFmtId="164" fontId="6" fillId="2" borderId="6" xfId="1" applyNumberFormat="1" applyFont="1" applyFill="1" applyBorder="1" applyAlignment="1">
      <alignment horizontal="center" vertical="top" wrapText="1" readingOrder="1"/>
    </xf>
    <xf numFmtId="164" fontId="6" fillId="2" borderId="6" xfId="1" applyNumberFormat="1" applyFont="1" applyFill="1" applyBorder="1" applyAlignment="1">
      <alignment horizontal="center" vertical="center" wrapText="1" readingOrder="1"/>
    </xf>
    <xf numFmtId="164" fontId="4" fillId="0" borderId="12" xfId="1" applyFont="1" applyBorder="1" applyAlignment="1">
      <alignment vertical="top"/>
    </xf>
    <xf numFmtId="164" fontId="6" fillId="0" borderId="6" xfId="1" applyFont="1" applyBorder="1" applyAlignment="1">
      <alignment vertical="top"/>
    </xf>
    <xf numFmtId="164" fontId="7" fillId="2" borderId="12" xfId="1" applyFont="1" applyFill="1" applyBorder="1" applyAlignment="1">
      <alignment horizontal="center" vertical="top" wrapText="1" readingOrder="1"/>
    </xf>
    <xf numFmtId="164" fontId="7" fillId="2" borderId="12" xfId="1" applyFont="1" applyFill="1" applyBorder="1" applyAlignment="1">
      <alignment horizontal="center" vertical="top" readingOrder="1"/>
    </xf>
    <xf numFmtId="2" fontId="7" fillId="2" borderId="12" xfId="4" applyNumberFormat="1" applyFont="1" applyFill="1" applyBorder="1" applyAlignment="1">
      <alignment horizontal="right" vertical="top" wrapText="1" readingOrder="1"/>
    </xf>
    <xf numFmtId="164" fontId="7" fillId="2" borderId="12" xfId="4" applyNumberFormat="1" applyFont="1" applyFill="1" applyBorder="1" applyAlignment="1">
      <alignment horizontal="center" vertical="top" wrapText="1" readingOrder="1"/>
    </xf>
    <xf numFmtId="164" fontId="13" fillId="2" borderId="7" xfId="1" applyFont="1" applyFill="1" applyBorder="1" applyAlignment="1">
      <alignment horizontal="center" vertical="center" wrapText="1" readingOrder="1"/>
    </xf>
    <xf numFmtId="165" fontId="13" fillId="2" borderId="7" xfId="1" applyNumberFormat="1" applyFont="1" applyFill="1" applyBorder="1" applyAlignment="1">
      <alignment horizontal="center" vertical="center" wrapText="1" readingOrder="1"/>
    </xf>
    <xf numFmtId="164" fontId="6" fillId="2" borderId="7" xfId="1" applyNumberFormat="1" applyFont="1" applyFill="1" applyBorder="1" applyAlignment="1">
      <alignment horizontal="center" vertical="top" wrapText="1" readingOrder="1"/>
    </xf>
    <xf numFmtId="164" fontId="6" fillId="2" borderId="7" xfId="1" applyFont="1" applyFill="1" applyBorder="1" applyAlignment="1">
      <alignment horizontal="center" vertical="top" wrapText="1" readingOrder="1"/>
    </xf>
    <xf numFmtId="164" fontId="6" fillId="2" borderId="7" xfId="1" applyFont="1" applyFill="1" applyBorder="1" applyAlignment="1">
      <alignment horizontal="center" vertical="top" wrapText="1"/>
    </xf>
    <xf numFmtId="164" fontId="7" fillId="2" borderId="6" xfId="1" applyNumberFormat="1" applyFont="1" applyFill="1" applyBorder="1" applyAlignment="1">
      <alignment horizontal="center" vertical="center" wrapText="1" readingOrder="1"/>
    </xf>
    <xf numFmtId="164" fontId="5" fillId="2" borderId="12" xfId="1" applyNumberFormat="1" applyFont="1" applyFill="1" applyBorder="1" applyAlignment="1">
      <alignment horizontal="center" vertical="center" wrapText="1" readingOrder="1"/>
    </xf>
    <xf numFmtId="2" fontId="6" fillId="2" borderId="6" xfId="4" applyNumberFormat="1" applyFont="1" applyFill="1" applyBorder="1" applyAlignment="1">
      <alignment horizontal="right" vertical="center" wrapText="1" readingOrder="1"/>
    </xf>
    <xf numFmtId="164" fontId="6" fillId="2" borderId="12" xfId="1" applyNumberFormat="1" applyFont="1" applyFill="1" applyBorder="1" applyAlignment="1">
      <alignment horizontal="center" vertical="top" wrapText="1" readingOrder="1"/>
    </xf>
    <xf numFmtId="2" fontId="5" fillId="2" borderId="7" xfId="4" applyNumberFormat="1" applyFont="1" applyFill="1" applyBorder="1" applyAlignment="1">
      <alignment horizontal="right" vertical="top" wrapText="1" readingOrder="1"/>
    </xf>
    <xf numFmtId="164" fontId="5" fillId="2" borderId="7" xfId="4" applyNumberFormat="1" applyFont="1" applyFill="1" applyBorder="1" applyAlignment="1">
      <alignment horizontal="center" vertical="top" wrapText="1" readingOrder="1"/>
    </xf>
    <xf numFmtId="0" fontId="4" fillId="2" borderId="6" xfId="1" applyNumberFormat="1" applyFont="1" applyFill="1" applyBorder="1" applyAlignment="1">
      <alignment horizontal="right" vertical="top" readingOrder="1"/>
    </xf>
    <xf numFmtId="2" fontId="4" fillId="2" borderId="6" xfId="1" applyNumberFormat="1" applyFont="1" applyFill="1" applyBorder="1" applyAlignment="1">
      <alignment horizontal="right" vertical="top" readingOrder="1"/>
    </xf>
    <xf numFmtId="164" fontId="15" fillId="0" borderId="4" xfId="1" applyFont="1" applyBorder="1" applyAlignment="1">
      <alignment vertical="center"/>
    </xf>
    <xf numFmtId="164" fontId="15" fillId="0" borderId="0" xfId="1" applyFont="1" applyFill="1" applyAlignment="1"/>
    <xf numFmtId="0" fontId="15" fillId="0" borderId="0" xfId="0" applyFont="1" applyAlignment="1"/>
    <xf numFmtId="164" fontId="15" fillId="9" borderId="5" xfId="1" applyFont="1" applyFill="1" applyBorder="1" applyAlignment="1">
      <alignment vertical="center"/>
    </xf>
    <xf numFmtId="0" fontId="15" fillId="4" borderId="5" xfId="0" applyFont="1" applyFill="1" applyBorder="1" applyAlignment="1">
      <alignment vertical="center"/>
    </xf>
    <xf numFmtId="165" fontId="15" fillId="0" borderId="0" xfId="0" applyNumberFormat="1" applyFont="1" applyAlignment="1">
      <alignment vertical="center"/>
    </xf>
    <xf numFmtId="0" fontId="22" fillId="3" borderId="19" xfId="0" applyFont="1" applyFill="1" applyBorder="1" applyAlignment="1">
      <alignment wrapText="1"/>
    </xf>
    <xf numFmtId="0" fontId="15" fillId="0" borderId="6" xfId="0" applyFont="1" applyBorder="1" applyAlignment="1">
      <alignment horizontal="center"/>
    </xf>
    <xf numFmtId="0" fontId="6" fillId="0" borderId="6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6" fillId="0" borderId="13" xfId="1" applyFont="1" applyBorder="1" applyAlignment="1">
      <alignment horizontal="left" vertical="top" wrapText="1"/>
    </xf>
    <xf numFmtId="164" fontId="4" fillId="0" borderId="3" xfId="1" applyFont="1" applyBorder="1" applyAlignment="1">
      <alignment vertical="center" wrapText="1"/>
    </xf>
    <xf numFmtId="164" fontId="35" fillId="2" borderId="6" xfId="1" applyFont="1" applyFill="1" applyBorder="1" applyAlignment="1">
      <alignment vertical="center" wrapText="1"/>
    </xf>
    <xf numFmtId="164" fontId="35" fillId="2" borderId="7" xfId="1" applyFont="1" applyFill="1" applyBorder="1" applyAlignment="1">
      <alignment vertical="center" wrapText="1"/>
    </xf>
    <xf numFmtId="164" fontId="36" fillId="2" borderId="5" xfId="1" applyFont="1" applyFill="1" applyBorder="1" applyAlignment="1">
      <alignment vertical="center" wrapText="1"/>
    </xf>
    <xf numFmtId="164" fontId="36" fillId="2" borderId="7" xfId="1" applyFont="1" applyFill="1" applyBorder="1" applyAlignment="1">
      <alignment vertical="center" wrapText="1"/>
    </xf>
    <xf numFmtId="164" fontId="16" fillId="2" borderId="3" xfId="0" applyNumberFormat="1" applyFont="1" applyFill="1" applyBorder="1" applyAlignment="1">
      <alignment vertical="center"/>
    </xf>
    <xf numFmtId="164" fontId="16" fillId="2" borderId="6" xfId="1" applyFont="1" applyFill="1" applyBorder="1" applyAlignment="1">
      <alignment vertical="center"/>
    </xf>
    <xf numFmtId="164" fontId="16" fillId="2" borderId="7" xfId="1" applyFont="1" applyFill="1" applyBorder="1" applyAlignment="1">
      <alignment vertical="center"/>
    </xf>
    <xf numFmtId="164" fontId="16" fillId="8" borderId="7" xfId="1" applyFont="1" applyFill="1" applyBorder="1" applyAlignment="1">
      <alignment horizontal="center" vertical="center"/>
    </xf>
    <xf numFmtId="165" fontId="9" fillId="2" borderId="13" xfId="1" applyNumberFormat="1" applyFont="1" applyFill="1" applyBorder="1" applyAlignment="1">
      <alignment horizontal="center" vertical="center" wrapText="1" readingOrder="1"/>
    </xf>
    <xf numFmtId="164" fontId="15" fillId="2" borderId="6" xfId="1" applyFont="1" applyFill="1" applyBorder="1" applyAlignment="1">
      <alignment vertical="center" wrapText="1"/>
    </xf>
    <xf numFmtId="164" fontId="15" fillId="2" borderId="7" xfId="1" applyFont="1" applyFill="1" applyBorder="1" applyAlignment="1">
      <alignment vertical="center" wrapText="1"/>
    </xf>
    <xf numFmtId="164" fontId="15" fillId="2" borderId="6" xfId="0" applyNumberFormat="1" applyFont="1" applyFill="1" applyBorder="1" applyAlignment="1">
      <alignment vertical="center"/>
    </xf>
    <xf numFmtId="164" fontId="15" fillId="2" borderId="7" xfId="0" applyNumberFormat="1" applyFont="1" applyFill="1" applyBorder="1" applyAlignment="1">
      <alignment vertical="center"/>
    </xf>
    <xf numFmtId="164" fontId="16" fillId="8" borderId="7" xfId="1" applyFont="1" applyFill="1" applyBorder="1" applyAlignment="1">
      <alignment vertical="center"/>
    </xf>
    <xf numFmtId="164" fontId="15" fillId="9" borderId="12" xfId="1" applyFont="1" applyFill="1" applyBorder="1" applyAlignment="1">
      <alignment vertical="top"/>
    </xf>
    <xf numFmtId="0" fontId="15" fillId="8" borderId="7" xfId="0" applyFont="1" applyFill="1" applyBorder="1" applyAlignment="1">
      <alignment horizontal="center" vertical="center"/>
    </xf>
    <xf numFmtId="164" fontId="15" fillId="8" borderId="7" xfId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vertical="center"/>
    </xf>
    <xf numFmtId="164" fontId="16" fillId="3" borderId="7" xfId="1" applyFont="1" applyFill="1" applyBorder="1" applyAlignment="1">
      <alignment vertical="center"/>
    </xf>
    <xf numFmtId="0" fontId="22" fillId="8" borderId="7" xfId="0" applyFont="1" applyFill="1" applyBorder="1" applyAlignment="1">
      <alignment vertical="center" wrapText="1"/>
    </xf>
    <xf numFmtId="0" fontId="15" fillId="9" borderId="5" xfId="0" applyFont="1" applyFill="1" applyBorder="1" applyAlignment="1">
      <alignment horizontal="center" vertical="center"/>
    </xf>
    <xf numFmtId="164" fontId="16" fillId="9" borderId="5" xfId="1" applyFont="1" applyFill="1" applyBorder="1" applyAlignment="1">
      <alignment horizontal="center" vertical="center"/>
    </xf>
    <xf numFmtId="164" fontId="15" fillId="9" borderId="5" xfId="1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164" fontId="16" fillId="3" borderId="7" xfId="1" applyFont="1" applyFill="1" applyBorder="1" applyAlignment="1">
      <alignment horizontal="center" vertical="center"/>
    </xf>
    <xf numFmtId="0" fontId="22" fillId="8" borderId="7" xfId="0" applyFont="1" applyFill="1" applyBorder="1" applyAlignment="1">
      <alignment vertical="top" wrapText="1"/>
    </xf>
    <xf numFmtId="0" fontId="15" fillId="8" borderId="7" xfId="0" applyFont="1" applyFill="1" applyBorder="1" applyAlignment="1">
      <alignment vertical="center"/>
    </xf>
    <xf numFmtId="0" fontId="15" fillId="0" borderId="13" xfId="0" applyFont="1" applyFill="1" applyBorder="1" applyAlignment="1">
      <alignment horizontal="center" vertical="center" wrapText="1"/>
    </xf>
    <xf numFmtId="164" fontId="15" fillId="3" borderId="6" xfId="1" applyFont="1" applyFill="1" applyBorder="1" applyAlignment="1"/>
    <xf numFmtId="0" fontId="15" fillId="8" borderId="7" xfId="0" applyFont="1" applyFill="1" applyBorder="1"/>
    <xf numFmtId="0" fontId="15" fillId="3" borderId="5" xfId="0" applyFont="1" applyFill="1" applyBorder="1" applyAlignment="1">
      <alignment vertical="center" wrapText="1"/>
    </xf>
    <xf numFmtId="164" fontId="16" fillId="3" borderId="5" xfId="1" applyFont="1" applyFill="1" applyBorder="1" applyAlignment="1">
      <alignment vertical="center" wrapText="1"/>
    </xf>
    <xf numFmtId="0" fontId="23" fillId="3" borderId="30" xfId="0" applyFont="1" applyFill="1" applyBorder="1"/>
    <xf numFmtId="0" fontId="23" fillId="8" borderId="30" xfId="0" applyFont="1" applyFill="1" applyBorder="1"/>
    <xf numFmtId="0" fontId="23" fillId="8" borderId="31" xfId="0" applyFont="1" applyFill="1" applyBorder="1"/>
    <xf numFmtId="0" fontId="6" fillId="2" borderId="12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164" fontId="6" fillId="0" borderId="2" xfId="1" applyFont="1" applyBorder="1" applyAlignment="1">
      <alignment vertical="center" wrapText="1"/>
    </xf>
    <xf numFmtId="164" fontId="6" fillId="2" borderId="2" xfId="1" applyFont="1" applyFill="1" applyBorder="1" applyAlignment="1">
      <alignment vertical="center" wrapText="1"/>
    </xf>
    <xf numFmtId="164" fontId="38" fillId="2" borderId="13" xfId="1" applyFont="1" applyFill="1" applyBorder="1" applyAlignment="1">
      <alignment vertical="center" wrapText="1"/>
    </xf>
    <xf numFmtId="164" fontId="6" fillId="2" borderId="5" xfId="1" applyFont="1" applyFill="1" applyBorder="1" applyAlignment="1">
      <alignment vertical="center" wrapText="1"/>
    </xf>
    <xf numFmtId="164" fontId="6" fillId="2" borderId="6" xfId="1" applyFont="1" applyFill="1" applyBorder="1" applyAlignment="1">
      <alignment vertical="center" wrapText="1"/>
    </xf>
    <xf numFmtId="164" fontId="6" fillId="2" borderId="7" xfId="1" applyFont="1" applyFill="1" applyBorder="1" applyAlignment="1">
      <alignment vertical="center" wrapText="1"/>
    </xf>
    <xf numFmtId="164" fontId="4" fillId="2" borderId="3" xfId="1" applyFont="1" applyFill="1" applyBorder="1" applyAlignment="1">
      <alignment horizontal="center" vertical="center" wrapText="1"/>
    </xf>
    <xf numFmtId="164" fontId="6" fillId="2" borderId="32" xfId="1" applyFont="1" applyFill="1" applyBorder="1" applyAlignment="1">
      <alignment vertical="center" wrapText="1"/>
    </xf>
    <xf numFmtId="167" fontId="6" fillId="2" borderId="32" xfId="1" applyNumberFormat="1" applyFont="1" applyFill="1" applyBorder="1" applyAlignment="1">
      <alignment vertical="center" wrapText="1"/>
    </xf>
    <xf numFmtId="164" fontId="5" fillId="2" borderId="32" xfId="7" applyNumberFormat="1" applyFont="1" applyFill="1" applyBorder="1" applyAlignment="1">
      <alignment horizontal="left" vertical="center"/>
    </xf>
    <xf numFmtId="164" fontId="6" fillId="2" borderId="32" xfId="10" applyNumberFormat="1" applyFont="1" applyFill="1" applyBorder="1" applyAlignment="1">
      <alignment horizontal="left" vertical="center"/>
    </xf>
    <xf numFmtId="164" fontId="6" fillId="2" borderId="32" xfId="7" applyNumberFormat="1" applyFont="1" applyFill="1" applyBorder="1" applyAlignment="1">
      <alignment horizontal="left" vertical="center"/>
    </xf>
    <xf numFmtId="164" fontId="6" fillId="2" borderId="32" xfId="6" applyNumberFormat="1" applyFont="1" applyFill="1" applyBorder="1" applyAlignment="1">
      <alignment horizontal="center" vertical="center" wrapText="1"/>
    </xf>
    <xf numFmtId="167" fontId="6" fillId="2" borderId="7" xfId="1" applyNumberFormat="1" applyFont="1" applyFill="1" applyBorder="1" applyAlignment="1">
      <alignment vertical="center" wrapText="1"/>
    </xf>
    <xf numFmtId="164" fontId="5" fillId="2" borderId="7" xfId="7" applyNumberFormat="1" applyFont="1" applyFill="1" applyBorder="1" applyAlignment="1">
      <alignment horizontal="left" vertical="center"/>
    </xf>
    <xf numFmtId="164" fontId="6" fillId="2" borderId="7" xfId="10" applyNumberFormat="1" applyFont="1" applyFill="1" applyBorder="1" applyAlignment="1">
      <alignment horizontal="left" vertical="center"/>
    </xf>
    <xf numFmtId="164" fontId="6" fillId="2" borderId="7" xfId="7" applyNumberFormat="1" applyFont="1" applyFill="1" applyBorder="1" applyAlignment="1">
      <alignment horizontal="left" vertical="center"/>
    </xf>
    <xf numFmtId="164" fontId="6" fillId="2" borderId="7" xfId="6" applyNumberFormat="1" applyFont="1" applyFill="1" applyBorder="1" applyAlignment="1">
      <alignment horizontal="center" vertical="center" wrapText="1"/>
    </xf>
    <xf numFmtId="164" fontId="6" fillId="2" borderId="25" xfId="6" applyNumberFormat="1" applyFont="1" applyFill="1" applyBorder="1" applyAlignment="1">
      <alignment horizontal="center" vertical="center" wrapText="1"/>
    </xf>
    <xf numFmtId="164" fontId="5" fillId="2" borderId="25" xfId="7" applyNumberFormat="1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left" vertical="center" wrapText="1"/>
    </xf>
    <xf numFmtId="164" fontId="15" fillId="2" borderId="5" xfId="0" applyNumberFormat="1" applyFont="1" applyFill="1" applyBorder="1" applyAlignment="1">
      <alignment vertical="center"/>
    </xf>
    <xf numFmtId="164" fontId="15" fillId="2" borderId="2" xfId="0" applyNumberFormat="1" applyFont="1" applyFill="1" applyBorder="1" applyAlignment="1">
      <alignment vertical="center"/>
    </xf>
    <xf numFmtId="164" fontId="6" fillId="2" borderId="33" xfId="7" applyNumberFormat="1" applyFont="1" applyFill="1" applyBorder="1" applyAlignment="1">
      <alignment horizontal="center" vertical="center"/>
    </xf>
    <xf numFmtId="165" fontId="16" fillId="8" borderId="7" xfId="0" applyNumberFormat="1" applyFont="1" applyFill="1" applyBorder="1" applyAlignment="1">
      <alignment horizontal="right" vertical="center"/>
    </xf>
    <xf numFmtId="164" fontId="15" fillId="2" borderId="6" xfId="1" applyFont="1" applyFill="1" applyBorder="1" applyAlignment="1"/>
    <xf numFmtId="164" fontId="4" fillId="0" borderId="6" xfId="1" applyFont="1" applyBorder="1" applyAlignment="1">
      <alignment vertical="center" wrapText="1"/>
    </xf>
    <xf numFmtId="164" fontId="6" fillId="2" borderId="6" xfId="1" applyFont="1" applyFill="1" applyBorder="1" applyAlignment="1">
      <alignment horizontal="right" vertical="center"/>
    </xf>
    <xf numFmtId="165" fontId="16" fillId="2" borderId="6" xfId="0" applyNumberFormat="1" applyFont="1" applyFill="1" applyBorder="1" applyAlignment="1">
      <alignment vertical="top"/>
    </xf>
    <xf numFmtId="164" fontId="39" fillId="10" borderId="2" xfId="6" applyNumberFormat="1" applyFont="1" applyFill="1" applyBorder="1" applyAlignment="1">
      <alignment horizontal="center" vertical="center" wrapText="1"/>
    </xf>
    <xf numFmtId="164" fontId="26" fillId="2" borderId="22" xfId="6" applyNumberFormat="1" applyFont="1" applyFill="1" applyBorder="1" applyAlignment="1">
      <alignment horizontal="left" vertical="center" wrapText="1"/>
    </xf>
    <xf numFmtId="164" fontId="5" fillId="2" borderId="6" xfId="1" applyFont="1" applyFill="1" applyBorder="1" applyAlignment="1">
      <alignment vertical="center"/>
    </xf>
    <xf numFmtId="167" fontId="5" fillId="2" borderId="6" xfId="1" applyNumberFormat="1" applyFont="1" applyFill="1" applyBorder="1" applyAlignment="1">
      <alignment vertical="center"/>
    </xf>
    <xf numFmtId="164" fontId="5" fillId="2" borderId="22" xfId="1" applyFont="1" applyFill="1" applyBorder="1" applyAlignment="1">
      <alignment horizontal="left" vertical="center" wrapText="1"/>
    </xf>
    <xf numFmtId="164" fontId="5" fillId="2" borderId="22" xfId="6" applyNumberFormat="1" applyFont="1" applyFill="1" applyBorder="1" applyAlignment="1">
      <alignment horizontal="left" vertical="center" wrapText="1"/>
    </xf>
    <xf numFmtId="164" fontId="6" fillId="2" borderId="23" xfId="7" applyNumberFormat="1" applyFont="1" applyFill="1" applyBorder="1" applyAlignment="1">
      <alignment vertical="center"/>
    </xf>
    <xf numFmtId="164" fontId="6" fillId="2" borderId="25" xfId="7" applyNumberFormat="1" applyFont="1" applyFill="1" applyBorder="1" applyAlignment="1">
      <alignment vertical="center"/>
    </xf>
    <xf numFmtId="164" fontId="6" fillId="2" borderId="24" xfId="7" applyNumberFormat="1" applyFont="1" applyFill="1" applyBorder="1" applyAlignment="1">
      <alignment vertical="center"/>
    </xf>
    <xf numFmtId="164" fontId="26" fillId="2" borderId="22" xfId="7" applyNumberFormat="1" applyFont="1" applyFill="1" applyBorder="1" applyAlignment="1">
      <alignment horizontal="left" vertical="center"/>
    </xf>
    <xf numFmtId="164" fontId="5" fillId="2" borderId="22" xfId="1" applyFont="1" applyFill="1" applyBorder="1" applyAlignment="1">
      <alignment horizontal="left" vertical="center"/>
    </xf>
    <xf numFmtId="164" fontId="6" fillId="2" borderId="22" xfId="7" applyNumberFormat="1" applyFont="1" applyFill="1" applyBorder="1" applyAlignment="1">
      <alignment horizontal="left" vertical="center"/>
    </xf>
    <xf numFmtId="164" fontId="6" fillId="2" borderId="24" xfId="9" applyNumberFormat="1" applyFont="1" applyFill="1" applyBorder="1" applyAlignment="1">
      <alignment horizontal="left" vertical="center"/>
    </xf>
    <xf numFmtId="164" fontId="5" fillId="10" borderId="2" xfId="1" applyFont="1" applyFill="1" applyBorder="1" applyAlignment="1">
      <alignment horizontal="left" vertical="center" wrapText="1"/>
    </xf>
    <xf numFmtId="165" fontId="9" fillId="2" borderId="15" xfId="1" applyNumberFormat="1" applyFont="1" applyFill="1" applyBorder="1" applyAlignment="1">
      <alignment horizontal="center" vertical="center" wrapText="1" readingOrder="1"/>
    </xf>
    <xf numFmtId="164" fontId="4" fillId="0" borderId="2" xfId="1" applyFont="1" applyBorder="1" applyAlignment="1">
      <alignment vertical="center"/>
    </xf>
    <xf numFmtId="164" fontId="40" fillId="0" borderId="2" xfId="1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 vertical="center"/>
    </xf>
    <xf numFmtId="164" fontId="32" fillId="0" borderId="2" xfId="1" applyFont="1" applyBorder="1" applyAlignment="1">
      <alignment horizontal="center" vertical="center" wrapText="1"/>
    </xf>
    <xf numFmtId="0" fontId="3" fillId="0" borderId="2" xfId="0" applyFont="1" applyBorder="1"/>
    <xf numFmtId="164" fontId="4" fillId="0" borderId="2" xfId="1" applyFont="1" applyBorder="1"/>
    <xf numFmtId="0" fontId="4" fillId="0" borderId="2" xfId="0" applyFont="1" applyBorder="1"/>
    <xf numFmtId="2" fontId="4" fillId="0" borderId="2" xfId="0" applyNumberFormat="1" applyFont="1" applyBorder="1"/>
    <xf numFmtId="2" fontId="3" fillId="0" borderId="2" xfId="0" applyNumberFormat="1" applyFont="1" applyBorder="1"/>
    <xf numFmtId="164" fontId="3" fillId="0" borderId="2" xfId="1" applyFont="1" applyBorder="1" applyAlignment="1">
      <alignment vertical="center"/>
    </xf>
    <xf numFmtId="164" fontId="41" fillId="0" borderId="2" xfId="1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/>
    </xf>
    <xf numFmtId="164" fontId="42" fillId="0" borderId="2" xfId="1" applyFont="1" applyBorder="1" applyAlignment="1">
      <alignment horizontal="center" vertical="center" wrapText="1"/>
    </xf>
    <xf numFmtId="164" fontId="11" fillId="2" borderId="6" xfId="1" applyFont="1" applyFill="1" applyBorder="1" applyAlignment="1">
      <alignment horizontal="right" vertical="center" wrapText="1" readingOrder="1"/>
    </xf>
    <xf numFmtId="164" fontId="11" fillId="2" borderId="6" xfId="1" applyFont="1" applyFill="1" applyBorder="1" applyAlignment="1">
      <alignment horizontal="center" vertical="center" wrapText="1" readingOrder="1"/>
    </xf>
    <xf numFmtId="164" fontId="4" fillId="0" borderId="6" xfId="1" applyFont="1" applyBorder="1" applyAlignment="1">
      <alignment vertical="center"/>
    </xf>
    <xf numFmtId="165" fontId="4" fillId="0" borderId="6" xfId="1" applyNumberFormat="1" applyFont="1" applyBorder="1" applyAlignment="1">
      <alignment vertical="center"/>
    </xf>
    <xf numFmtId="164" fontId="4" fillId="2" borderId="6" xfId="1" applyNumberFormat="1" applyFont="1" applyFill="1" applyBorder="1" applyAlignment="1">
      <alignment horizontal="right" vertical="center" wrapText="1" readingOrder="1"/>
    </xf>
    <xf numFmtId="164" fontId="4" fillId="2" borderId="6" xfId="1" applyFont="1" applyFill="1" applyBorder="1" applyAlignment="1">
      <alignment horizontal="center" vertical="center" wrapText="1" readingOrder="1"/>
    </xf>
    <xf numFmtId="164" fontId="4" fillId="2" borderId="6" xfId="1" applyFont="1" applyFill="1" applyBorder="1" applyAlignment="1">
      <alignment horizontal="right" vertical="center" wrapText="1" readingOrder="1"/>
    </xf>
    <xf numFmtId="164" fontId="4" fillId="2" borderId="6" xfId="1" applyFont="1" applyFill="1" applyBorder="1" applyAlignment="1">
      <alignment horizontal="right" vertical="center" readingOrder="1"/>
    </xf>
    <xf numFmtId="164" fontId="4" fillId="0" borderId="6" xfId="3" applyNumberFormat="1" applyFont="1" applyBorder="1" applyAlignment="1">
      <alignment vertical="center"/>
    </xf>
    <xf numFmtId="164" fontId="4" fillId="0" borderId="11" xfId="1" applyFont="1" applyBorder="1" applyAlignment="1">
      <alignment vertical="center"/>
    </xf>
    <xf numFmtId="165" fontId="4" fillId="0" borderId="11" xfId="1" applyNumberFormat="1" applyFont="1" applyBorder="1" applyAlignment="1">
      <alignment vertical="center"/>
    </xf>
    <xf numFmtId="164" fontId="4" fillId="2" borderId="11" xfId="1" applyNumberFormat="1" applyFont="1" applyFill="1" applyBorder="1" applyAlignment="1">
      <alignment horizontal="right" vertical="center" wrapText="1" readingOrder="1"/>
    </xf>
    <xf numFmtId="164" fontId="4" fillId="2" borderId="11" xfId="1" applyFont="1" applyFill="1" applyBorder="1" applyAlignment="1">
      <alignment horizontal="center" vertical="center" wrapText="1" readingOrder="1"/>
    </xf>
    <xf numFmtId="164" fontId="4" fillId="2" borderId="11" xfId="1" applyFont="1" applyFill="1" applyBorder="1" applyAlignment="1">
      <alignment horizontal="right" vertical="center" wrapText="1" readingOrder="1"/>
    </xf>
    <xf numFmtId="164" fontId="4" fillId="0" borderId="11" xfId="3" applyNumberFormat="1" applyFont="1" applyBorder="1" applyAlignment="1">
      <alignment vertical="center"/>
    </xf>
    <xf numFmtId="164" fontId="11" fillId="0" borderId="2" xfId="1" applyFont="1" applyBorder="1" applyAlignment="1">
      <alignment vertical="center"/>
    </xf>
    <xf numFmtId="165" fontId="11" fillId="0" borderId="2" xfId="1" applyNumberFormat="1" applyFont="1" applyBorder="1" applyAlignment="1">
      <alignment vertical="center"/>
    </xf>
    <xf numFmtId="164" fontId="11" fillId="0" borderId="2" xfId="1" applyNumberFormat="1" applyFont="1" applyBorder="1" applyAlignment="1">
      <alignment vertical="center"/>
    </xf>
    <xf numFmtId="164" fontId="11" fillId="0" borderId="2" xfId="1" applyFont="1" applyBorder="1" applyAlignment="1">
      <alignment horizontal="center" vertical="center"/>
    </xf>
    <xf numFmtId="164" fontId="11" fillId="2" borderId="2" xfId="1" applyFont="1" applyFill="1" applyBorder="1" applyAlignment="1">
      <alignment horizontal="right" vertical="center" wrapText="1" readingOrder="1"/>
    </xf>
    <xf numFmtId="164" fontId="11" fillId="2" borderId="2" xfId="1" applyNumberFormat="1" applyFont="1" applyFill="1" applyBorder="1" applyAlignment="1">
      <alignment horizontal="right" vertical="center" wrapText="1" readingOrder="1"/>
    </xf>
    <xf numFmtId="164" fontId="11" fillId="0" borderId="2" xfId="3" applyNumberFormat="1" applyFont="1" applyBorder="1" applyAlignment="1">
      <alignment vertical="center"/>
    </xf>
    <xf numFmtId="164" fontId="7" fillId="2" borderId="5" xfId="4" applyNumberFormat="1" applyFont="1" applyFill="1" applyBorder="1" applyAlignment="1">
      <alignment horizontal="center" vertical="center" wrapText="1" readingOrder="1"/>
    </xf>
    <xf numFmtId="165" fontId="3" fillId="0" borderId="6" xfId="1" applyNumberFormat="1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164" fontId="3" fillId="0" borderId="6" xfId="1" applyFont="1" applyBorder="1" applyAlignment="1">
      <alignment horizontal="center" vertical="center"/>
    </xf>
    <xf numFmtId="164" fontId="3" fillId="2" borderId="5" xfId="1" applyFont="1" applyFill="1" applyBorder="1" applyAlignment="1">
      <alignment horizontal="center" vertical="center" wrapText="1" readingOrder="1"/>
    </xf>
    <xf numFmtId="164" fontId="22" fillId="0" borderId="2" xfId="1" applyFont="1" applyBorder="1" applyAlignment="1">
      <alignment vertical="center"/>
    </xf>
    <xf numFmtId="164" fontId="22" fillId="0" borderId="2" xfId="1" applyFont="1" applyBorder="1" applyAlignment="1">
      <alignment horizontal="center" vertical="center"/>
    </xf>
    <xf numFmtId="164" fontId="22" fillId="2" borderId="2" xfId="1" applyFont="1" applyFill="1" applyBorder="1" applyAlignment="1">
      <alignment horizontal="right" vertical="center" wrapText="1" readingOrder="1"/>
    </xf>
    <xf numFmtId="164" fontId="22" fillId="2" borderId="2" xfId="1" applyNumberFormat="1" applyFont="1" applyFill="1" applyBorder="1" applyAlignment="1">
      <alignment horizontal="right" vertical="center" wrapText="1" readingOrder="1"/>
    </xf>
    <xf numFmtId="164" fontId="22" fillId="0" borderId="2" xfId="3" applyNumberFormat="1" applyFont="1" applyBorder="1" applyAlignment="1">
      <alignment vertical="center"/>
    </xf>
    <xf numFmtId="166" fontId="9" fillId="8" borderId="2" xfId="4" applyNumberFormat="1" applyFont="1" applyFill="1" applyBorder="1" applyAlignment="1">
      <alignment horizontal="center" vertical="center" wrapText="1" readingOrder="1"/>
    </xf>
    <xf numFmtId="164" fontId="7" fillId="8" borderId="5" xfId="4" applyNumberFormat="1" applyFont="1" applyFill="1" applyBorder="1" applyAlignment="1">
      <alignment vertical="center"/>
    </xf>
    <xf numFmtId="164" fontId="11" fillId="8" borderId="6" xfId="4" applyNumberFormat="1" applyFont="1" applyFill="1" applyBorder="1" applyAlignment="1">
      <alignment vertical="center"/>
    </xf>
    <xf numFmtId="164" fontId="4" fillId="8" borderId="6" xfId="4" applyNumberFormat="1" applyFont="1" applyFill="1" applyBorder="1" applyAlignment="1">
      <alignment vertical="center"/>
    </xf>
    <xf numFmtId="164" fontId="4" fillId="8" borderId="11" xfId="4" applyNumberFormat="1" applyFont="1" applyFill="1" applyBorder="1" applyAlignment="1">
      <alignment vertical="center"/>
    </xf>
    <xf numFmtId="164" fontId="11" fillId="8" borderId="2" xfId="4" applyNumberFormat="1" applyFont="1" applyFill="1" applyBorder="1" applyAlignment="1">
      <alignment vertical="center"/>
    </xf>
    <xf numFmtId="2" fontId="7" fillId="8" borderId="5" xfId="4" applyNumberFormat="1" applyFont="1" applyFill="1" applyBorder="1" applyAlignment="1">
      <alignment horizontal="right" vertical="center" wrapText="1" readingOrder="1"/>
    </xf>
    <xf numFmtId="2" fontId="9" fillId="8" borderId="6" xfId="4" applyNumberFormat="1" applyFont="1" applyFill="1" applyBorder="1" applyAlignment="1">
      <alignment horizontal="right" vertical="center" wrapText="1" readingOrder="1"/>
    </xf>
    <xf numFmtId="164" fontId="22" fillId="8" borderId="2" xfId="4" applyNumberFormat="1" applyFont="1" applyFill="1" applyBorder="1" applyAlignment="1">
      <alignment vertical="center"/>
    </xf>
    <xf numFmtId="164" fontId="7" fillId="8" borderId="5" xfId="1" applyFont="1" applyFill="1" applyBorder="1" applyAlignment="1">
      <alignment horizontal="right" vertical="center" wrapText="1" readingOrder="1"/>
    </xf>
    <xf numFmtId="164" fontId="11" fillId="8" borderId="6" xfId="1" applyFont="1" applyFill="1" applyBorder="1" applyAlignment="1">
      <alignment horizontal="right" vertical="center" wrapText="1" readingOrder="1"/>
    </xf>
    <xf numFmtId="164" fontId="4" fillId="8" borderId="6" xfId="1" applyFont="1" applyFill="1" applyBorder="1" applyAlignment="1">
      <alignment vertical="center"/>
    </xf>
    <xf numFmtId="164" fontId="4" fillId="8" borderId="11" xfId="1" applyFont="1" applyFill="1" applyBorder="1" applyAlignment="1">
      <alignment vertical="center"/>
    </xf>
    <xf numFmtId="164" fontId="11" fillId="8" borderId="2" xfId="1" applyFont="1" applyFill="1" applyBorder="1" applyAlignment="1">
      <alignment vertical="center"/>
    </xf>
    <xf numFmtId="164" fontId="7" fillId="8" borderId="5" xfId="1" applyFont="1" applyFill="1" applyBorder="1" applyAlignment="1">
      <alignment horizontal="center" vertical="center" wrapText="1" readingOrder="1"/>
    </xf>
    <xf numFmtId="164" fontId="3" fillId="8" borderId="6" xfId="1" applyFont="1" applyFill="1" applyBorder="1" applyAlignment="1">
      <alignment vertical="center"/>
    </xf>
    <xf numFmtId="164" fontId="22" fillId="8" borderId="2" xfId="1" applyFont="1" applyFill="1" applyBorder="1" applyAlignment="1">
      <alignment vertical="center"/>
    </xf>
    <xf numFmtId="164" fontId="7" fillId="12" borderId="5" xfId="1" applyFont="1" applyFill="1" applyBorder="1" applyAlignment="1">
      <alignment horizontal="right" vertical="center" wrapText="1" readingOrder="1"/>
    </xf>
    <xf numFmtId="164" fontId="11" fillId="12" borderId="6" xfId="1" applyFont="1" applyFill="1" applyBorder="1" applyAlignment="1">
      <alignment horizontal="right" vertical="center" wrapText="1" readingOrder="1"/>
    </xf>
    <xf numFmtId="164" fontId="4" fillId="12" borderId="6" xfId="1" applyNumberFormat="1" applyFont="1" applyFill="1" applyBorder="1" applyAlignment="1">
      <alignment horizontal="right" vertical="center" wrapText="1" readingOrder="1"/>
    </xf>
    <xf numFmtId="164" fontId="4" fillId="12" borderId="11" xfId="1" applyNumberFormat="1" applyFont="1" applyFill="1" applyBorder="1" applyAlignment="1">
      <alignment horizontal="right" vertical="center" wrapText="1" readingOrder="1"/>
    </xf>
    <xf numFmtId="164" fontId="11" fillId="12" borderId="2" xfId="1" applyNumberFormat="1" applyFont="1" applyFill="1" applyBorder="1" applyAlignment="1">
      <alignment vertical="center"/>
    </xf>
    <xf numFmtId="164" fontId="7" fillId="12" borderId="5" xfId="1" applyFont="1" applyFill="1" applyBorder="1" applyAlignment="1">
      <alignment horizontal="center" vertical="center" wrapText="1" readingOrder="1"/>
    </xf>
    <xf numFmtId="164" fontId="3" fillId="12" borderId="6" xfId="1" applyNumberFormat="1" applyFont="1" applyFill="1" applyBorder="1" applyAlignment="1">
      <alignment vertical="center"/>
    </xf>
    <xf numFmtId="164" fontId="22" fillId="12" borderId="2" xfId="1" applyFont="1" applyFill="1" applyBorder="1" applyAlignment="1">
      <alignment vertical="center"/>
    </xf>
    <xf numFmtId="166" fontId="9" fillId="12" borderId="2" xfId="4" applyNumberFormat="1" applyFont="1" applyFill="1" applyBorder="1" applyAlignment="1">
      <alignment horizontal="center" vertical="center" wrapText="1" readingOrder="1"/>
    </xf>
    <xf numFmtId="164" fontId="7" fillId="12" borderId="5" xfId="4" applyNumberFormat="1" applyFont="1" applyFill="1" applyBorder="1" applyAlignment="1">
      <alignment vertical="center"/>
    </xf>
    <xf numFmtId="164" fontId="11" fillId="12" borderId="6" xfId="4" applyNumberFormat="1" applyFont="1" applyFill="1" applyBorder="1" applyAlignment="1">
      <alignment vertical="center"/>
    </xf>
    <xf numFmtId="164" fontId="4" fillId="12" borderId="6" xfId="4" applyNumberFormat="1" applyFont="1" applyFill="1" applyBorder="1" applyAlignment="1">
      <alignment vertical="center"/>
    </xf>
    <xf numFmtId="164" fontId="4" fillId="12" borderId="11" xfId="4" applyNumberFormat="1" applyFont="1" applyFill="1" applyBorder="1" applyAlignment="1">
      <alignment vertical="center"/>
    </xf>
    <xf numFmtId="164" fontId="11" fillId="12" borderId="2" xfId="4" applyNumberFormat="1" applyFont="1" applyFill="1" applyBorder="1" applyAlignment="1">
      <alignment vertical="center"/>
    </xf>
    <xf numFmtId="2" fontId="7" fillId="12" borderId="5" xfId="4" applyNumberFormat="1" applyFont="1" applyFill="1" applyBorder="1" applyAlignment="1">
      <alignment horizontal="right" vertical="center" wrapText="1" readingOrder="1"/>
    </xf>
    <xf numFmtId="2" fontId="9" fillId="12" borderId="12" xfId="4" applyNumberFormat="1" applyFont="1" applyFill="1" applyBorder="1" applyAlignment="1">
      <alignment horizontal="right" vertical="center" wrapText="1" readingOrder="1"/>
    </xf>
    <xf numFmtId="164" fontId="22" fillId="12" borderId="2" xfId="4" applyNumberFormat="1" applyFont="1" applyFill="1" applyBorder="1" applyAlignment="1">
      <alignment vertical="center"/>
    </xf>
    <xf numFmtId="0" fontId="28" fillId="10" borderId="0" xfId="2" applyFont="1" applyFill="1" applyAlignment="1">
      <alignment horizontal="center" vertical="top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22" fillId="9" borderId="12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13" xfId="0" applyFont="1" applyBorder="1" applyAlignment="1">
      <alignment horizontal="left" vertical="center" wrapText="1"/>
    </xf>
    <xf numFmtId="0" fontId="32" fillId="0" borderId="4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7" fillId="7" borderId="2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22" fillId="9" borderId="20" xfId="0" applyFont="1" applyFill="1" applyBorder="1" applyAlignment="1">
      <alignment horizontal="center" vertical="center" wrapText="1"/>
    </xf>
    <xf numFmtId="0" fontId="22" fillId="9" borderId="21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/>
    </xf>
    <xf numFmtId="0" fontId="25" fillId="8" borderId="8" xfId="0" applyFont="1" applyFill="1" applyBorder="1" applyAlignment="1">
      <alignment horizontal="center" vertical="center"/>
    </xf>
    <xf numFmtId="0" fontId="25" fillId="8" borderId="9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164" fontId="16" fillId="2" borderId="2" xfId="1" applyFont="1" applyFill="1" applyBorder="1" applyAlignment="1">
      <alignment horizontal="center" vertical="center" wrapText="1"/>
    </xf>
    <xf numFmtId="164" fontId="16" fillId="2" borderId="3" xfId="1" applyFont="1" applyFill="1" applyBorder="1" applyAlignment="1">
      <alignment horizontal="center" vertical="center" wrapText="1"/>
    </xf>
    <xf numFmtId="164" fontId="16" fillId="2" borderId="4" xfId="1" applyFont="1" applyFill="1" applyBorder="1" applyAlignment="1">
      <alignment horizontal="center" vertical="center" wrapText="1"/>
    </xf>
    <xf numFmtId="164" fontId="15" fillId="2" borderId="3" xfId="1" applyFont="1" applyFill="1" applyBorder="1" applyAlignment="1">
      <alignment horizontal="center" vertical="center" wrapText="1"/>
    </xf>
    <xf numFmtId="164" fontId="15" fillId="2" borderId="4" xfId="1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16" fillId="9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5" fillId="9" borderId="12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9" borderId="20" xfId="0" applyFont="1" applyFill="1" applyBorder="1" applyAlignment="1">
      <alignment horizontal="center" vertical="center" wrapText="1"/>
    </xf>
    <xf numFmtId="0" fontId="5" fillId="9" borderId="21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left" vertical="center" wrapText="1"/>
    </xf>
    <xf numFmtId="0" fontId="5" fillId="8" borderId="9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8" borderId="2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165" fontId="16" fillId="2" borderId="2" xfId="1" applyNumberFormat="1" applyFont="1" applyFill="1" applyBorder="1" applyAlignment="1">
      <alignment horizontal="center" vertical="center" wrapText="1"/>
    </xf>
    <xf numFmtId="165" fontId="37" fillId="2" borderId="3" xfId="1" applyNumberFormat="1" applyFont="1" applyFill="1" applyBorder="1" applyAlignment="1">
      <alignment horizontal="center" vertical="center" wrapText="1"/>
    </xf>
    <xf numFmtId="165" fontId="37" fillId="2" borderId="4" xfId="1" applyNumberFormat="1" applyFont="1" applyFill="1" applyBorder="1" applyAlignment="1">
      <alignment horizontal="center" vertical="center" wrapText="1"/>
    </xf>
    <xf numFmtId="164" fontId="37" fillId="2" borderId="3" xfId="1" applyFont="1" applyFill="1" applyBorder="1" applyAlignment="1">
      <alignment horizontal="center" vertical="center" wrapText="1"/>
    </xf>
    <xf numFmtId="164" fontId="37" fillId="2" borderId="4" xfId="1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 wrapText="1"/>
    </xf>
    <xf numFmtId="165" fontId="5" fillId="2" borderId="4" xfId="1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9" fillId="0" borderId="1" xfId="0" applyFont="1" applyBorder="1" applyAlignment="1">
      <alignment horizontal="center" vertical="center"/>
    </xf>
    <xf numFmtId="0" fontId="3" fillId="0" borderId="8" xfId="3" applyFont="1" applyBorder="1" applyAlignment="1">
      <alignment horizontal="center" vertical="top"/>
    </xf>
    <xf numFmtId="0" fontId="3" fillId="0" borderId="14" xfId="3" applyFont="1" applyBorder="1" applyAlignment="1">
      <alignment horizontal="center" vertical="top"/>
    </xf>
    <xf numFmtId="0" fontId="3" fillId="0" borderId="9" xfId="3" applyFont="1" applyBorder="1" applyAlignment="1">
      <alignment horizontal="center" vertical="top"/>
    </xf>
    <xf numFmtId="3" fontId="9" fillId="2" borderId="2" xfId="3" applyNumberFormat="1" applyFont="1" applyFill="1" applyBorder="1" applyAlignment="1">
      <alignment horizontal="center" vertical="center" wrapText="1" readingOrder="1"/>
    </xf>
    <xf numFmtId="165" fontId="9" fillId="8" borderId="3" xfId="1" applyNumberFormat="1" applyFont="1" applyFill="1" applyBorder="1" applyAlignment="1">
      <alignment horizontal="center" vertical="center" wrapText="1" readingOrder="1"/>
    </xf>
    <xf numFmtId="165" fontId="9" fillId="8" borderId="4" xfId="1" applyNumberFormat="1" applyFont="1" applyFill="1" applyBorder="1" applyAlignment="1">
      <alignment horizontal="center" vertical="center" wrapText="1" readingOrder="1"/>
    </xf>
    <xf numFmtId="165" fontId="9" fillId="2" borderId="3" xfId="1" applyNumberFormat="1" applyFont="1" applyFill="1" applyBorder="1" applyAlignment="1">
      <alignment horizontal="center" vertical="center" wrapText="1" readingOrder="1"/>
    </xf>
    <xf numFmtId="165" fontId="9" fillId="2" borderId="4" xfId="1" applyNumberFormat="1" applyFont="1" applyFill="1" applyBorder="1" applyAlignment="1">
      <alignment horizontal="center" vertical="center" wrapText="1" readingOrder="1"/>
    </xf>
    <xf numFmtId="165" fontId="9" fillId="2" borderId="3" xfId="1" applyNumberFormat="1" applyFont="1" applyFill="1" applyBorder="1" applyAlignment="1">
      <alignment horizontal="center" vertical="top" wrapText="1" readingOrder="1"/>
    </xf>
    <xf numFmtId="165" fontId="9" fillId="2" borderId="13" xfId="1" applyNumberFormat="1" applyFont="1" applyFill="1" applyBorder="1" applyAlignment="1">
      <alignment horizontal="center" vertical="top" wrapText="1" readingOrder="1"/>
    </xf>
    <xf numFmtId="165" fontId="9" fillId="12" borderId="3" xfId="1" applyNumberFormat="1" applyFont="1" applyFill="1" applyBorder="1" applyAlignment="1">
      <alignment horizontal="center" vertical="center" wrapText="1" readingOrder="1"/>
    </xf>
    <xf numFmtId="165" fontId="9" fillId="12" borderId="4" xfId="1" applyNumberFormat="1" applyFont="1" applyFill="1" applyBorder="1" applyAlignment="1">
      <alignment horizontal="center" vertical="center" wrapText="1" readingOrder="1"/>
    </xf>
    <xf numFmtId="0" fontId="19" fillId="0" borderId="1" xfId="0" applyFont="1" applyBorder="1" applyAlignment="1">
      <alignment horizontal="center"/>
    </xf>
    <xf numFmtId="164" fontId="9" fillId="2" borderId="3" xfId="1" applyFont="1" applyFill="1" applyBorder="1" applyAlignment="1">
      <alignment horizontal="center" vertical="center" wrapText="1" readingOrder="1"/>
    </xf>
    <xf numFmtId="164" fontId="9" fillId="2" borderId="4" xfId="1" applyFont="1" applyFill="1" applyBorder="1" applyAlignment="1">
      <alignment horizontal="center" vertical="center" wrapText="1" readingOrder="1"/>
    </xf>
    <xf numFmtId="165" fontId="9" fillId="2" borderId="12" xfId="1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/>
    </xf>
    <xf numFmtId="3" fontId="9" fillId="2" borderId="3" xfId="3" applyNumberFormat="1" applyFont="1" applyFill="1" applyBorder="1" applyAlignment="1">
      <alignment horizontal="center" vertical="center" wrapText="1" readingOrder="1"/>
    </xf>
    <xf numFmtId="164" fontId="9" fillId="2" borderId="13" xfId="1" applyFont="1" applyFill="1" applyBorder="1" applyAlignment="1">
      <alignment horizontal="center" vertical="center" wrapText="1" readingOrder="1"/>
    </xf>
    <xf numFmtId="165" fontId="9" fillId="2" borderId="13" xfId="1" applyNumberFormat="1" applyFont="1" applyFill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/>
    </xf>
    <xf numFmtId="164" fontId="3" fillId="0" borderId="2" xfId="1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164" fontId="4" fillId="0" borderId="2" xfId="1" applyFont="1" applyBorder="1" applyAlignment="1">
      <alignment horizontal="center" vertical="center" wrapText="1"/>
    </xf>
    <xf numFmtId="164" fontId="4" fillId="0" borderId="2" xfId="1" applyFont="1" applyBorder="1" applyAlignment="1">
      <alignment horizontal="center"/>
    </xf>
  </cellXfs>
  <cellStyles count="11">
    <cellStyle name="Comma" xfId="1" builtinId="3"/>
    <cellStyle name="Comma 22 2" xfId="8"/>
    <cellStyle name="Comma 23 2" xfId="4"/>
    <cellStyle name="Comma 25" xfId="6"/>
    <cellStyle name="Normal" xfId="0" builtinId="0"/>
    <cellStyle name="Normal 2" xfId="2"/>
    <cellStyle name="Normal 2 2" xfId="3"/>
    <cellStyle name="Normal 3" xfId="5"/>
    <cellStyle name="เครื่องหมายจุลภาค 2" xfId="7"/>
    <cellStyle name="เครื่องหมายจุลภาค 2 2" xfId="9"/>
    <cellStyle name="เครื่องหมายจุลภาค 2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4"/>
  <sheetViews>
    <sheetView topLeftCell="A34" zoomScale="82" zoomScaleNormal="82" workbookViewId="0">
      <selection activeCell="F3" sqref="F3:F44"/>
    </sheetView>
  </sheetViews>
  <sheetFormatPr defaultColWidth="19.81640625" defaultRowHeight="24"/>
  <cols>
    <col min="1" max="1" width="1" style="274" customWidth="1"/>
    <col min="2" max="2" width="68.54296875" style="291" customWidth="1"/>
    <col min="3" max="3" width="20.26953125" style="300" customWidth="1"/>
    <col min="4" max="4" width="19.453125" style="300" hidden="1" customWidth="1"/>
    <col min="5" max="5" width="18.90625" style="292" customWidth="1"/>
    <col min="6" max="6" width="11.81640625" style="292" customWidth="1"/>
    <col min="7" max="7" width="19.08984375" style="293" customWidth="1"/>
    <col min="8" max="8" width="16.54296875" style="274" customWidth="1"/>
    <col min="9" max="9" width="18.26953125" style="292" customWidth="1"/>
    <col min="10" max="10" width="10.54296875" style="292" customWidth="1"/>
    <col min="11" max="11" width="17.90625" style="294" customWidth="1"/>
    <col min="12" max="12" width="42" style="273" customWidth="1"/>
    <col min="13" max="21" width="19.81640625" style="273" customWidth="1"/>
    <col min="22" max="16384" width="19.81640625" style="274"/>
  </cols>
  <sheetData>
    <row r="1" spans="2:21" ht="31.5" customHeight="1">
      <c r="B1" s="781" t="s">
        <v>383</v>
      </c>
      <c r="C1" s="781"/>
      <c r="D1" s="781"/>
      <c r="E1" s="781"/>
      <c r="F1" s="781"/>
      <c r="G1" s="781"/>
      <c r="H1" s="781"/>
      <c r="I1" s="781"/>
      <c r="J1" s="781"/>
      <c r="K1" s="781"/>
    </row>
    <row r="2" spans="2:21" s="277" customFormat="1" ht="54" customHeight="1">
      <c r="B2" s="275" t="s">
        <v>1</v>
      </c>
      <c r="C2" s="218" t="s">
        <v>2</v>
      </c>
      <c r="D2" s="218" t="s">
        <v>3</v>
      </c>
      <c r="E2" s="354" t="s">
        <v>382</v>
      </c>
      <c r="F2" s="686" t="s">
        <v>385</v>
      </c>
      <c r="G2" s="352" t="s">
        <v>40</v>
      </c>
      <c r="H2" s="353" t="s">
        <v>41</v>
      </c>
      <c r="I2" s="354" t="s">
        <v>88</v>
      </c>
      <c r="J2" s="686" t="s">
        <v>386</v>
      </c>
      <c r="K2" s="355" t="s">
        <v>39</v>
      </c>
      <c r="L2" s="276"/>
      <c r="M2" s="276"/>
      <c r="N2" s="276"/>
      <c r="O2" s="276"/>
      <c r="P2" s="276"/>
      <c r="Q2" s="276"/>
      <c r="R2" s="276"/>
      <c r="S2" s="276"/>
      <c r="T2" s="276"/>
      <c r="U2" s="276"/>
    </row>
    <row r="3" spans="2:21" s="279" customFormat="1" ht="29.5" customHeight="1">
      <c r="B3" s="687" t="s">
        <v>89</v>
      </c>
      <c r="C3" s="301">
        <v>121268700</v>
      </c>
      <c r="D3" s="301" t="e">
        <v>#REF!</v>
      </c>
      <c r="E3" s="301">
        <v>29539642</v>
      </c>
      <c r="F3" s="301">
        <v>24.358834555000591</v>
      </c>
      <c r="G3" s="302">
        <v>11875979.689999999</v>
      </c>
      <c r="H3" s="302">
        <v>23593709.309999999</v>
      </c>
      <c r="I3" s="302">
        <v>35469689</v>
      </c>
      <c r="J3" s="302">
        <v>29.248840797336822</v>
      </c>
      <c r="K3" s="302">
        <v>85799011</v>
      </c>
      <c r="L3" s="278"/>
      <c r="M3" s="278"/>
      <c r="N3" s="278"/>
      <c r="O3" s="278"/>
      <c r="P3" s="278"/>
      <c r="Q3" s="278"/>
      <c r="R3" s="278"/>
      <c r="S3" s="278"/>
      <c r="T3" s="278"/>
      <c r="U3" s="278"/>
    </row>
    <row r="4" spans="2:21" s="279" customFormat="1" ht="30" customHeight="1">
      <c r="B4" s="272" t="s">
        <v>120</v>
      </c>
      <c r="C4" s="688">
        <v>117908700</v>
      </c>
      <c r="D4" s="689" t="e">
        <v>#REF!</v>
      </c>
      <c r="E4" s="280">
        <v>26719642</v>
      </c>
      <c r="F4" s="280">
        <v>22.661298106076991</v>
      </c>
      <c r="G4" s="303">
        <v>11875979.689999999</v>
      </c>
      <c r="H4" s="303">
        <v>22885009.309999999</v>
      </c>
      <c r="I4" s="280">
        <v>34760989</v>
      </c>
      <c r="J4" s="280">
        <v>29.481275766758518</v>
      </c>
      <c r="K4" s="280">
        <v>83147711</v>
      </c>
      <c r="L4" s="278"/>
      <c r="M4" s="278"/>
      <c r="N4" s="278"/>
      <c r="O4" s="278"/>
      <c r="P4" s="278"/>
      <c r="Q4" s="278"/>
      <c r="R4" s="278"/>
      <c r="S4" s="278"/>
      <c r="T4" s="278"/>
      <c r="U4" s="278"/>
    </row>
    <row r="5" spans="2:21" s="279" customFormat="1" ht="28" customHeight="1">
      <c r="B5" s="133" t="s">
        <v>121</v>
      </c>
      <c r="C5" s="688">
        <v>560000</v>
      </c>
      <c r="D5" s="689" t="e">
        <v>#REF!</v>
      </c>
      <c r="E5" s="280">
        <v>20000</v>
      </c>
      <c r="F5" s="280">
        <v>3.5714285714285716</v>
      </c>
      <c r="G5" s="303">
        <v>0</v>
      </c>
      <c r="H5" s="303">
        <v>8700</v>
      </c>
      <c r="I5" s="280">
        <v>8700</v>
      </c>
      <c r="J5" s="280">
        <v>1.5535714285714286</v>
      </c>
      <c r="K5" s="280">
        <v>551300</v>
      </c>
      <c r="L5" s="278"/>
      <c r="M5" s="278"/>
      <c r="N5" s="278"/>
      <c r="O5" s="278"/>
      <c r="P5" s="278"/>
      <c r="Q5" s="278"/>
      <c r="R5" s="278"/>
      <c r="S5" s="278"/>
      <c r="T5" s="278"/>
      <c r="U5" s="278"/>
    </row>
    <row r="6" spans="2:21" s="279" customFormat="1" ht="27.5" customHeight="1">
      <c r="B6" s="133" t="s">
        <v>122</v>
      </c>
      <c r="C6" s="688">
        <v>2800000</v>
      </c>
      <c r="D6" s="689" t="e">
        <v>#REF!</v>
      </c>
      <c r="E6" s="280">
        <v>2800000</v>
      </c>
      <c r="F6" s="280">
        <v>100</v>
      </c>
      <c r="G6" s="303">
        <v>0</v>
      </c>
      <c r="H6" s="303">
        <v>700000</v>
      </c>
      <c r="I6" s="280">
        <v>700000</v>
      </c>
      <c r="J6" s="280">
        <v>25</v>
      </c>
      <c r="K6" s="280">
        <v>2100000</v>
      </c>
      <c r="L6" s="278"/>
      <c r="M6" s="278"/>
      <c r="N6" s="278"/>
      <c r="O6" s="278"/>
      <c r="P6" s="278"/>
      <c r="Q6" s="278"/>
      <c r="R6" s="278"/>
      <c r="S6" s="278"/>
      <c r="T6" s="278"/>
      <c r="U6" s="278"/>
    </row>
    <row r="7" spans="2:21" s="279" customFormat="1" ht="29.5" customHeight="1">
      <c r="B7" s="687" t="s">
        <v>90</v>
      </c>
      <c r="C7" s="690">
        <v>717938352</v>
      </c>
      <c r="D7" s="690" t="e">
        <v>#REF!</v>
      </c>
      <c r="E7" s="690">
        <v>235144418</v>
      </c>
      <c r="F7" s="690">
        <v>32.75273111471833</v>
      </c>
      <c r="G7" s="691">
        <v>57886405.5</v>
      </c>
      <c r="H7" s="691">
        <v>153588210</v>
      </c>
      <c r="I7" s="302">
        <v>211474615.5</v>
      </c>
      <c r="J7" s="302">
        <v>29.455818164732896</v>
      </c>
      <c r="K7" s="302">
        <v>506463736.5</v>
      </c>
      <c r="L7" s="278"/>
      <c r="M7" s="278"/>
      <c r="N7" s="278"/>
      <c r="O7" s="278"/>
      <c r="P7" s="278"/>
      <c r="Q7" s="278"/>
      <c r="R7" s="278"/>
      <c r="S7" s="278"/>
      <c r="T7" s="278"/>
      <c r="U7" s="278"/>
    </row>
    <row r="8" spans="2:21" s="279" customFormat="1" ht="27.5" customHeight="1">
      <c r="B8" s="272" t="s">
        <v>120</v>
      </c>
      <c r="C8" s="304">
        <v>4706352</v>
      </c>
      <c r="D8" s="305" t="e">
        <v>#REF!</v>
      </c>
      <c r="E8" s="280">
        <v>533960</v>
      </c>
      <c r="F8" s="280">
        <v>11.345517717331811</v>
      </c>
      <c r="G8" s="692">
        <v>555000</v>
      </c>
      <c r="H8" s="692">
        <v>289372</v>
      </c>
      <c r="I8" s="280">
        <v>844372</v>
      </c>
      <c r="J8" s="280">
        <v>17.941114476775219</v>
      </c>
      <c r="K8" s="280">
        <v>3861980</v>
      </c>
      <c r="L8" s="278"/>
      <c r="M8" s="278"/>
      <c r="N8" s="278"/>
      <c r="O8" s="278"/>
      <c r="P8" s="278"/>
      <c r="Q8" s="278"/>
      <c r="R8" s="278"/>
      <c r="S8" s="278"/>
      <c r="T8" s="278"/>
      <c r="U8" s="278"/>
    </row>
    <row r="9" spans="2:21" s="279" customFormat="1" ht="28" customHeight="1">
      <c r="B9" s="133" t="s">
        <v>121</v>
      </c>
      <c r="C9" s="306">
        <v>12672000</v>
      </c>
      <c r="D9" s="305" t="e">
        <v>#REF!</v>
      </c>
      <c r="E9" s="280">
        <v>3560458</v>
      </c>
      <c r="F9" s="280">
        <v>28.097048611111113</v>
      </c>
      <c r="G9" s="692">
        <v>335000</v>
      </c>
      <c r="H9" s="692">
        <v>969166</v>
      </c>
      <c r="I9" s="280">
        <v>1304166</v>
      </c>
      <c r="J9" s="280">
        <v>10.291714015151515</v>
      </c>
      <c r="K9" s="280">
        <v>11367834</v>
      </c>
      <c r="L9" s="278"/>
      <c r="M9" s="278"/>
      <c r="N9" s="278"/>
      <c r="O9" s="278"/>
      <c r="P9" s="278"/>
      <c r="Q9" s="278"/>
      <c r="R9" s="278"/>
      <c r="S9" s="278"/>
      <c r="T9" s="278"/>
      <c r="U9" s="278"/>
    </row>
    <row r="10" spans="2:21" s="279" customFormat="1" ht="26" customHeight="1">
      <c r="B10" s="133" t="s">
        <v>122</v>
      </c>
      <c r="C10" s="306">
        <v>671080000</v>
      </c>
      <c r="D10" s="305" t="e">
        <v>#REF!</v>
      </c>
      <c r="E10" s="674">
        <v>201570000</v>
      </c>
      <c r="F10" s="674">
        <v>30.036657328485425</v>
      </c>
      <c r="G10" s="693">
        <v>56996405.5</v>
      </c>
      <c r="H10" s="693">
        <v>122849672</v>
      </c>
      <c r="I10" s="280">
        <v>179846077.5</v>
      </c>
      <c r="J10" s="280">
        <v>26.799498942003932</v>
      </c>
      <c r="K10" s="280">
        <v>491233922.5</v>
      </c>
      <c r="L10" s="278"/>
      <c r="M10" s="278"/>
      <c r="N10" s="278"/>
      <c r="O10" s="278"/>
      <c r="P10" s="278"/>
      <c r="Q10" s="278"/>
      <c r="R10" s="278"/>
      <c r="S10" s="278"/>
      <c r="T10" s="278"/>
      <c r="U10" s="278"/>
    </row>
    <row r="11" spans="2:21" s="279" customFormat="1" ht="30" customHeight="1">
      <c r="B11" s="298" t="s">
        <v>123</v>
      </c>
      <c r="C11" s="307">
        <v>29480000</v>
      </c>
      <c r="D11" s="308" t="e">
        <v>#REF!</v>
      </c>
      <c r="E11" s="281">
        <v>29480000</v>
      </c>
      <c r="F11" s="281">
        <v>100</v>
      </c>
      <c r="G11" s="694">
        <v>0</v>
      </c>
      <c r="H11" s="694">
        <v>29480000</v>
      </c>
      <c r="I11" s="281">
        <v>29480000</v>
      </c>
      <c r="J11" s="280">
        <v>100</v>
      </c>
      <c r="K11" s="280">
        <v>0</v>
      </c>
      <c r="L11" s="278"/>
      <c r="M11" s="278"/>
      <c r="N11" s="278"/>
      <c r="O11" s="278"/>
      <c r="P11" s="278"/>
      <c r="Q11" s="278"/>
      <c r="R11" s="278"/>
      <c r="S11" s="278"/>
      <c r="T11" s="278"/>
      <c r="U11" s="278"/>
    </row>
    <row r="12" spans="2:21" s="283" customFormat="1" ht="30" customHeight="1">
      <c r="B12" s="695" t="s">
        <v>91</v>
      </c>
      <c r="C12" s="696">
        <v>98938000</v>
      </c>
      <c r="D12" s="696" t="e">
        <v>#REF!</v>
      </c>
      <c r="E12" s="696">
        <v>8109190</v>
      </c>
      <c r="F12" s="696">
        <v>8.1962340051345279</v>
      </c>
      <c r="G12" s="697">
        <v>1977233</v>
      </c>
      <c r="H12" s="697">
        <v>1706325.97</v>
      </c>
      <c r="I12" s="302">
        <v>3683558.9699999997</v>
      </c>
      <c r="J12" s="302">
        <v>3.7230982736663365</v>
      </c>
      <c r="K12" s="302">
        <v>95254441.030000001</v>
      </c>
      <c r="L12" s="282"/>
      <c r="M12" s="282"/>
      <c r="N12" s="282"/>
      <c r="O12" s="282"/>
      <c r="P12" s="282"/>
      <c r="Q12" s="282"/>
      <c r="R12" s="282"/>
      <c r="S12" s="282"/>
      <c r="T12" s="282"/>
      <c r="U12" s="282"/>
    </row>
    <row r="13" spans="2:21" s="283" customFormat="1" ht="31" customHeight="1">
      <c r="B13" s="272" t="s">
        <v>120</v>
      </c>
      <c r="C13" s="304">
        <v>57640000</v>
      </c>
      <c r="D13" s="309" t="e">
        <v>#REF!</v>
      </c>
      <c r="E13" s="288">
        <v>1787600</v>
      </c>
      <c r="F13" s="288">
        <v>3.1013185287994447</v>
      </c>
      <c r="G13" s="288">
        <v>340050</v>
      </c>
      <c r="H13" s="288">
        <v>292290</v>
      </c>
      <c r="I13" s="299">
        <v>632340</v>
      </c>
      <c r="J13" s="280">
        <v>1.0970506592643998</v>
      </c>
      <c r="K13" s="280">
        <v>57007660</v>
      </c>
      <c r="L13" s="282"/>
      <c r="M13" s="282"/>
      <c r="N13" s="282"/>
      <c r="O13" s="282"/>
      <c r="P13" s="282"/>
      <c r="Q13" s="282"/>
      <c r="R13" s="282"/>
      <c r="S13" s="282"/>
      <c r="T13" s="282"/>
      <c r="U13" s="282"/>
    </row>
    <row r="14" spans="2:21" s="283" customFormat="1" ht="32.5" customHeight="1">
      <c r="B14" s="133" t="s">
        <v>121</v>
      </c>
      <c r="C14" s="306">
        <v>9958000</v>
      </c>
      <c r="D14" s="305" t="e">
        <v>#REF!</v>
      </c>
      <c r="E14" s="288">
        <v>1481590</v>
      </c>
      <c r="F14" s="288">
        <v>14.878389234786102</v>
      </c>
      <c r="G14" s="288">
        <v>1176050</v>
      </c>
      <c r="H14" s="288">
        <v>350435.97</v>
      </c>
      <c r="I14" s="299">
        <v>1526485.97</v>
      </c>
      <c r="J14" s="280">
        <v>15.329242518578027</v>
      </c>
      <c r="K14" s="280">
        <v>8431514.0299999993</v>
      </c>
      <c r="L14" s="282"/>
      <c r="M14" s="282"/>
      <c r="N14" s="282"/>
      <c r="O14" s="282"/>
      <c r="P14" s="282"/>
      <c r="Q14" s="282"/>
      <c r="R14" s="282"/>
      <c r="S14" s="282"/>
      <c r="T14" s="282"/>
      <c r="U14" s="282"/>
    </row>
    <row r="15" spans="2:21" s="283" customFormat="1" ht="30.5" customHeight="1">
      <c r="B15" s="133" t="s">
        <v>122</v>
      </c>
      <c r="C15" s="306">
        <v>1950000</v>
      </c>
      <c r="D15" s="305" t="e">
        <v>#REF!</v>
      </c>
      <c r="E15" s="288">
        <v>0</v>
      </c>
      <c r="F15" s="288">
        <v>0</v>
      </c>
      <c r="G15" s="288">
        <v>0</v>
      </c>
      <c r="H15" s="288">
        <v>0</v>
      </c>
      <c r="I15" s="299">
        <v>0</v>
      </c>
      <c r="J15" s="280">
        <v>0</v>
      </c>
      <c r="K15" s="280">
        <v>1950000</v>
      </c>
      <c r="L15" s="282"/>
      <c r="M15" s="282"/>
      <c r="N15" s="282"/>
      <c r="O15" s="282"/>
      <c r="P15" s="282"/>
      <c r="Q15" s="282"/>
      <c r="R15" s="282"/>
      <c r="S15" s="282"/>
      <c r="T15" s="282"/>
      <c r="U15" s="282"/>
    </row>
    <row r="16" spans="2:21" s="283" customFormat="1" ht="29.5" customHeight="1">
      <c r="B16" s="298" t="s">
        <v>123</v>
      </c>
      <c r="C16" s="307">
        <v>29390000</v>
      </c>
      <c r="D16" s="308" t="e">
        <v>#REF!</v>
      </c>
      <c r="E16" s="289">
        <v>4840000</v>
      </c>
      <c r="F16" s="289">
        <v>16.468186457978906</v>
      </c>
      <c r="G16" s="289">
        <v>461133</v>
      </c>
      <c r="H16" s="289">
        <v>1063600</v>
      </c>
      <c r="I16" s="281">
        <v>1524733</v>
      </c>
      <c r="J16" s="280">
        <v>5.1879312691391632</v>
      </c>
      <c r="K16" s="280">
        <v>27865267</v>
      </c>
      <c r="L16" s="282"/>
      <c r="M16" s="282"/>
      <c r="N16" s="282"/>
      <c r="O16" s="282"/>
      <c r="P16" s="282"/>
      <c r="Q16" s="282"/>
      <c r="R16" s="282"/>
      <c r="S16" s="282"/>
      <c r="T16" s="282"/>
      <c r="U16" s="282"/>
    </row>
    <row r="17" spans="2:21" s="283" customFormat="1" ht="31" customHeight="1">
      <c r="B17" s="695" t="s">
        <v>92</v>
      </c>
      <c r="C17" s="696">
        <v>41400000</v>
      </c>
      <c r="D17" s="696" t="e">
        <v>#REF!</v>
      </c>
      <c r="E17" s="696">
        <v>13820494</v>
      </c>
      <c r="F17" s="696">
        <v>33.382835748792267</v>
      </c>
      <c r="G17" s="696">
        <v>860939.2</v>
      </c>
      <c r="H17" s="696">
        <v>9379189.1999999993</v>
      </c>
      <c r="I17" s="302">
        <v>10240128.399999999</v>
      </c>
      <c r="J17" s="302">
        <v>24.734609661835744</v>
      </c>
      <c r="K17" s="302">
        <v>31159871.600000001</v>
      </c>
      <c r="L17" s="282"/>
      <c r="M17" s="282"/>
      <c r="N17" s="282"/>
      <c r="O17" s="282"/>
      <c r="P17" s="282"/>
      <c r="Q17" s="282"/>
      <c r="R17" s="282"/>
      <c r="S17" s="282"/>
      <c r="T17" s="282"/>
      <c r="U17" s="282"/>
    </row>
    <row r="18" spans="2:21" s="283" customFormat="1" ht="26.5" customHeight="1">
      <c r="B18" s="272" t="s">
        <v>120</v>
      </c>
      <c r="C18" s="304">
        <v>17000000</v>
      </c>
      <c r="D18" s="305" t="e">
        <v>#REF!</v>
      </c>
      <c r="E18" s="311">
        <v>3735494</v>
      </c>
      <c r="F18" s="311">
        <v>21.973494117647057</v>
      </c>
      <c r="G18" s="312">
        <v>361720</v>
      </c>
      <c r="H18" s="312">
        <v>1598753.2</v>
      </c>
      <c r="I18" s="288">
        <v>1960473.2</v>
      </c>
      <c r="J18" s="280">
        <v>11.532195294117647</v>
      </c>
      <c r="K18" s="280">
        <v>15039526.800000001</v>
      </c>
      <c r="L18" s="282"/>
      <c r="M18" s="282"/>
      <c r="N18" s="282"/>
      <c r="O18" s="282"/>
      <c r="P18" s="282"/>
      <c r="Q18" s="282"/>
      <c r="R18" s="282"/>
      <c r="S18" s="282"/>
      <c r="T18" s="282"/>
      <c r="U18" s="282"/>
    </row>
    <row r="19" spans="2:21" s="283" customFormat="1" ht="28.5" customHeight="1">
      <c r="B19" s="133" t="s">
        <v>122</v>
      </c>
      <c r="C19" s="306">
        <v>13600000</v>
      </c>
      <c r="D19" s="305" t="e">
        <v>#REF!</v>
      </c>
      <c r="E19" s="311">
        <v>9085000</v>
      </c>
      <c r="F19" s="311">
        <v>66.80147058823529</v>
      </c>
      <c r="G19" s="284">
        <v>499219.20000000001</v>
      </c>
      <c r="H19" s="284">
        <v>7780436</v>
      </c>
      <c r="I19" s="288">
        <v>8279655.2000000002</v>
      </c>
      <c r="J19" s="280">
        <v>60.879817647058822</v>
      </c>
      <c r="K19" s="280">
        <v>5320344.8</v>
      </c>
      <c r="L19" s="282"/>
      <c r="M19" s="282"/>
      <c r="N19" s="282"/>
      <c r="O19" s="282"/>
      <c r="P19" s="282"/>
      <c r="Q19" s="282"/>
      <c r="R19" s="282"/>
      <c r="S19" s="282"/>
      <c r="T19" s="282"/>
      <c r="U19" s="282"/>
    </row>
    <row r="20" spans="2:21" s="283" customFormat="1" ht="32" customHeight="1">
      <c r="B20" s="298" t="s">
        <v>123</v>
      </c>
      <c r="C20" s="307">
        <v>10800000</v>
      </c>
      <c r="D20" s="308" t="e">
        <v>#REF!</v>
      </c>
      <c r="E20" s="313">
        <v>1000000</v>
      </c>
      <c r="F20" s="313">
        <v>9.2592592592592595</v>
      </c>
      <c r="G20" s="285">
        <v>0</v>
      </c>
      <c r="H20" s="285">
        <v>0</v>
      </c>
      <c r="I20" s="288">
        <v>0</v>
      </c>
      <c r="J20" s="280">
        <v>0</v>
      </c>
      <c r="K20" s="280">
        <v>10800000</v>
      </c>
      <c r="L20" s="282"/>
      <c r="M20" s="282"/>
      <c r="N20" s="282"/>
      <c r="O20" s="282"/>
      <c r="P20" s="282"/>
      <c r="Q20" s="282"/>
      <c r="R20" s="282"/>
      <c r="S20" s="282"/>
      <c r="T20" s="282"/>
      <c r="U20" s="282"/>
    </row>
    <row r="21" spans="2:21" s="283" customFormat="1" ht="30.5" customHeight="1">
      <c r="B21" s="695" t="s">
        <v>93</v>
      </c>
      <c r="C21" s="696">
        <v>20000000</v>
      </c>
      <c r="D21" s="696" t="e">
        <v>#REF!</v>
      </c>
      <c r="E21" s="696">
        <v>2670000</v>
      </c>
      <c r="F21" s="696">
        <v>13.35</v>
      </c>
      <c r="G21" s="696">
        <v>532000</v>
      </c>
      <c r="H21" s="696">
        <v>577975</v>
      </c>
      <c r="I21" s="314">
        <v>1109975</v>
      </c>
      <c r="J21" s="302">
        <v>5.5498750000000001</v>
      </c>
      <c r="K21" s="302">
        <v>18890025</v>
      </c>
      <c r="L21" s="282"/>
      <c r="M21" s="282"/>
      <c r="N21" s="282"/>
      <c r="O21" s="282"/>
      <c r="P21" s="282"/>
      <c r="Q21" s="282"/>
      <c r="R21" s="282"/>
      <c r="S21" s="282"/>
      <c r="T21" s="282"/>
      <c r="U21" s="282"/>
    </row>
    <row r="22" spans="2:21" s="283" customFormat="1" ht="26.5" customHeight="1">
      <c r="B22" s="272" t="s">
        <v>120</v>
      </c>
      <c r="C22" s="304">
        <v>10000000</v>
      </c>
      <c r="D22" s="305" t="e">
        <v>#REF!</v>
      </c>
      <c r="E22" s="315">
        <v>2670000</v>
      </c>
      <c r="F22" s="315">
        <v>26.7</v>
      </c>
      <c r="G22" s="284">
        <v>532000</v>
      </c>
      <c r="H22" s="284">
        <v>577975</v>
      </c>
      <c r="I22" s="288">
        <v>1109975</v>
      </c>
      <c r="J22" s="280">
        <v>11.09975</v>
      </c>
      <c r="K22" s="280">
        <v>8890025</v>
      </c>
      <c r="L22" s="282"/>
      <c r="M22" s="282"/>
      <c r="N22" s="282"/>
      <c r="O22" s="282"/>
      <c r="P22" s="282"/>
      <c r="Q22" s="282"/>
      <c r="R22" s="282"/>
      <c r="S22" s="282"/>
      <c r="T22" s="282"/>
      <c r="U22" s="282"/>
    </row>
    <row r="23" spans="2:21" s="283" customFormat="1" ht="29" customHeight="1">
      <c r="B23" s="133" t="s">
        <v>122</v>
      </c>
      <c r="C23" s="306">
        <v>1970000</v>
      </c>
      <c r="D23" s="305" t="e">
        <v>#REF!</v>
      </c>
      <c r="E23" s="675">
        <v>0</v>
      </c>
      <c r="F23" s="675">
        <v>0</v>
      </c>
      <c r="G23" s="297">
        <v>0</v>
      </c>
      <c r="H23" s="297">
        <v>0</v>
      </c>
      <c r="I23" s="288">
        <v>0</v>
      </c>
      <c r="J23" s="280">
        <v>0</v>
      </c>
      <c r="K23" s="280">
        <v>1970000</v>
      </c>
      <c r="L23" s="282"/>
      <c r="M23" s="282"/>
      <c r="N23" s="282"/>
      <c r="O23" s="282"/>
      <c r="P23" s="282"/>
      <c r="Q23" s="282"/>
      <c r="R23" s="282"/>
      <c r="S23" s="282"/>
      <c r="T23" s="282"/>
      <c r="U23" s="282"/>
    </row>
    <row r="24" spans="2:21" s="283" customFormat="1" ht="29.5" customHeight="1">
      <c r="B24" s="298" t="s">
        <v>123</v>
      </c>
      <c r="C24" s="307">
        <v>8030000</v>
      </c>
      <c r="D24" s="308" t="e">
        <v>#REF!</v>
      </c>
      <c r="E24" s="316">
        <v>0</v>
      </c>
      <c r="F24" s="316">
        <v>0</v>
      </c>
      <c r="G24" s="698">
        <v>0</v>
      </c>
      <c r="H24" s="698">
        <v>0</v>
      </c>
      <c r="I24" s="288">
        <v>0</v>
      </c>
      <c r="J24" s="280">
        <v>0</v>
      </c>
      <c r="K24" s="280">
        <v>8030000</v>
      </c>
      <c r="L24" s="282"/>
      <c r="M24" s="282"/>
      <c r="N24" s="282"/>
      <c r="O24" s="282"/>
      <c r="P24" s="282"/>
      <c r="Q24" s="282"/>
      <c r="R24" s="282"/>
      <c r="S24" s="282"/>
      <c r="T24" s="282"/>
      <c r="U24" s="282"/>
    </row>
    <row r="25" spans="2:21" s="277" customFormat="1" ht="30.5" customHeight="1">
      <c r="B25" s="695" t="s">
        <v>94</v>
      </c>
      <c r="C25" s="696">
        <v>22191948</v>
      </c>
      <c r="D25" s="696" t="e">
        <v>#REF!</v>
      </c>
      <c r="E25" s="696">
        <v>7913382</v>
      </c>
      <c r="F25" s="696">
        <v>35.658798407422367</v>
      </c>
      <c r="G25" s="696">
        <v>2304241.15</v>
      </c>
      <c r="H25" s="696">
        <v>700412</v>
      </c>
      <c r="I25" s="310">
        <v>3004653.15</v>
      </c>
      <c r="J25" s="302">
        <v>13.539384419970704</v>
      </c>
      <c r="K25" s="302">
        <v>19187294.850000001</v>
      </c>
      <c r="L25" s="276"/>
      <c r="M25" s="276"/>
      <c r="N25" s="276"/>
      <c r="O25" s="276"/>
      <c r="P25" s="276"/>
      <c r="Q25" s="276"/>
      <c r="R25" s="276"/>
      <c r="S25" s="276"/>
      <c r="T25" s="276"/>
      <c r="U25" s="276"/>
    </row>
    <row r="26" spans="2:21" s="277" customFormat="1" ht="35" customHeight="1">
      <c r="B26" s="272" t="s">
        <v>120</v>
      </c>
      <c r="C26" s="304">
        <v>16061948</v>
      </c>
      <c r="D26" s="305" t="e">
        <v>#REF!</v>
      </c>
      <c r="E26" s="311">
        <v>4881811</v>
      </c>
      <c r="F26" s="311">
        <v>30.393642165944005</v>
      </c>
      <c r="G26" s="288">
        <v>1638661.15</v>
      </c>
      <c r="H26" s="288">
        <v>636292</v>
      </c>
      <c r="I26" s="288">
        <v>2274953.15</v>
      </c>
      <c r="J26" s="280">
        <v>14.163619194882214</v>
      </c>
      <c r="K26" s="280">
        <v>13786994.85</v>
      </c>
      <c r="L26" s="276"/>
      <c r="M26" s="276"/>
      <c r="N26" s="276"/>
      <c r="O26" s="276"/>
      <c r="P26" s="276"/>
      <c r="Q26" s="276"/>
      <c r="R26" s="276"/>
      <c r="S26" s="276"/>
      <c r="T26" s="276"/>
      <c r="U26" s="276"/>
    </row>
    <row r="27" spans="2:21" s="277" customFormat="1" ht="32.5" customHeight="1">
      <c r="B27" s="133" t="s">
        <v>121</v>
      </c>
      <c r="C27" s="306">
        <v>4130000</v>
      </c>
      <c r="D27" s="305" t="e">
        <v>#REF!</v>
      </c>
      <c r="E27" s="311">
        <v>1031571</v>
      </c>
      <c r="F27" s="311">
        <v>24.977506053268765</v>
      </c>
      <c r="G27" s="288">
        <v>665580</v>
      </c>
      <c r="H27" s="288">
        <v>64120</v>
      </c>
      <c r="I27" s="288">
        <v>729700</v>
      </c>
      <c r="J27" s="280">
        <v>17.668280871670703</v>
      </c>
      <c r="K27" s="280">
        <v>3400300</v>
      </c>
      <c r="L27" s="276"/>
      <c r="M27" s="276"/>
      <c r="N27" s="276"/>
      <c r="O27" s="276"/>
      <c r="P27" s="276"/>
      <c r="Q27" s="276"/>
      <c r="R27" s="276"/>
      <c r="S27" s="276"/>
      <c r="T27" s="276"/>
      <c r="U27" s="276"/>
    </row>
    <row r="28" spans="2:21" s="277" customFormat="1" ht="34.5" customHeight="1">
      <c r="B28" s="133" t="s">
        <v>122</v>
      </c>
      <c r="C28" s="306">
        <v>2000000</v>
      </c>
      <c r="D28" s="305" t="e">
        <v>#REF!</v>
      </c>
      <c r="E28" s="311">
        <v>2000000</v>
      </c>
      <c r="F28" s="311">
        <v>100</v>
      </c>
      <c r="G28" s="288">
        <v>0</v>
      </c>
      <c r="H28" s="288">
        <v>0</v>
      </c>
      <c r="I28" s="288">
        <v>0</v>
      </c>
      <c r="J28" s="280">
        <v>0</v>
      </c>
      <c r="K28" s="280">
        <v>2000000</v>
      </c>
      <c r="L28" s="276"/>
      <c r="M28" s="276"/>
      <c r="N28" s="276"/>
      <c r="O28" s="276"/>
      <c r="P28" s="276"/>
      <c r="Q28" s="276"/>
      <c r="R28" s="276"/>
      <c r="S28" s="276"/>
      <c r="T28" s="276"/>
      <c r="U28" s="276"/>
    </row>
    <row r="29" spans="2:21" s="277" customFormat="1" ht="28" customHeight="1">
      <c r="B29" s="286" t="s">
        <v>95</v>
      </c>
      <c r="C29" s="317">
        <v>4500000</v>
      </c>
      <c r="D29" s="317" t="e">
        <v>#REF!</v>
      </c>
      <c r="E29" s="317">
        <v>116500</v>
      </c>
      <c r="F29" s="317">
        <v>2.588888888888889</v>
      </c>
      <c r="G29" s="317">
        <v>1043.25</v>
      </c>
      <c r="H29" s="317">
        <v>50051</v>
      </c>
      <c r="I29" s="318">
        <v>51094.25</v>
      </c>
      <c r="J29" s="302">
        <v>1.1354277777777777</v>
      </c>
      <c r="K29" s="302">
        <v>4448905.75</v>
      </c>
      <c r="L29" s="276"/>
      <c r="M29" s="276"/>
      <c r="N29" s="276"/>
      <c r="O29" s="276"/>
      <c r="P29" s="276"/>
      <c r="Q29" s="276"/>
      <c r="R29" s="276"/>
      <c r="S29" s="276"/>
      <c r="T29" s="276"/>
      <c r="U29" s="276"/>
    </row>
    <row r="30" spans="2:21" s="277" customFormat="1" ht="26.5" customHeight="1">
      <c r="B30" s="272" t="s">
        <v>120</v>
      </c>
      <c r="C30" s="304">
        <v>3000000</v>
      </c>
      <c r="D30" s="309" t="e">
        <v>#REF!</v>
      </c>
      <c r="E30" s="311">
        <v>116500</v>
      </c>
      <c r="F30" s="311">
        <v>3.8833333333333333</v>
      </c>
      <c r="G30" s="287">
        <v>1043.25</v>
      </c>
      <c r="H30" s="287">
        <v>50051</v>
      </c>
      <c r="I30" s="288">
        <v>51094.25</v>
      </c>
      <c r="J30" s="280">
        <v>1.7031416666666668</v>
      </c>
      <c r="K30" s="280">
        <v>2948905.75</v>
      </c>
      <c r="L30" s="276"/>
      <c r="M30" s="276"/>
      <c r="N30" s="276"/>
      <c r="O30" s="276"/>
      <c r="P30" s="276"/>
      <c r="Q30" s="276"/>
      <c r="R30" s="276"/>
      <c r="S30" s="276"/>
      <c r="T30" s="276"/>
      <c r="U30" s="276"/>
    </row>
    <row r="31" spans="2:21" s="277" customFormat="1" ht="30" customHeight="1">
      <c r="B31" s="133" t="s">
        <v>121</v>
      </c>
      <c r="C31" s="663">
        <v>500000</v>
      </c>
      <c r="D31" s="664" t="e">
        <v>#REF!</v>
      </c>
      <c r="E31" s="665">
        <v>0</v>
      </c>
      <c r="F31" s="665">
        <v>0</v>
      </c>
      <c r="G31" s="666">
        <v>0</v>
      </c>
      <c r="H31" s="666">
        <v>0</v>
      </c>
      <c r="I31" s="667">
        <v>0</v>
      </c>
      <c r="J31" s="668">
        <v>0</v>
      </c>
      <c r="K31" s="668">
        <v>500000</v>
      </c>
      <c r="L31" s="276"/>
      <c r="M31" s="276"/>
      <c r="N31" s="276"/>
      <c r="O31" s="276"/>
      <c r="P31" s="276"/>
      <c r="Q31" s="276"/>
      <c r="R31" s="276"/>
      <c r="S31" s="276"/>
      <c r="T31" s="276"/>
      <c r="U31" s="276"/>
    </row>
    <row r="32" spans="2:21" s="277" customFormat="1" ht="28" customHeight="1">
      <c r="B32" s="298" t="s">
        <v>123</v>
      </c>
      <c r="C32" s="661">
        <v>1000000</v>
      </c>
      <c r="D32" s="669"/>
      <c r="E32" s="670">
        <v>0</v>
      </c>
      <c r="F32" s="670">
        <v>0</v>
      </c>
      <c r="G32" s="671">
        <v>0</v>
      </c>
      <c r="H32" s="671">
        <v>0</v>
      </c>
      <c r="I32" s="672">
        <v>0</v>
      </c>
      <c r="J32" s="673">
        <v>0</v>
      </c>
      <c r="K32" s="673">
        <v>1000000</v>
      </c>
      <c r="L32" s="276"/>
      <c r="M32" s="276"/>
      <c r="N32" s="276"/>
      <c r="O32" s="276"/>
      <c r="P32" s="276"/>
      <c r="Q32" s="276"/>
      <c r="R32" s="276"/>
      <c r="S32" s="276"/>
      <c r="T32" s="276"/>
      <c r="U32" s="276"/>
    </row>
    <row r="33" spans="2:21" s="276" customFormat="1" ht="33.5" customHeight="1">
      <c r="B33" s="290" t="s">
        <v>96</v>
      </c>
      <c r="C33" s="317">
        <v>16000000</v>
      </c>
      <c r="D33" s="317" t="e">
        <v>#REF!</v>
      </c>
      <c r="E33" s="317">
        <v>3324300</v>
      </c>
      <c r="F33" s="317">
        <v>20.776875</v>
      </c>
      <c r="G33" s="317">
        <v>1497544</v>
      </c>
      <c r="H33" s="317">
        <v>968196</v>
      </c>
      <c r="I33" s="310">
        <v>2465740</v>
      </c>
      <c r="J33" s="302">
        <v>15.410875000000001</v>
      </c>
      <c r="K33" s="302">
        <v>13534260</v>
      </c>
    </row>
    <row r="34" spans="2:21" s="276" customFormat="1" ht="29" customHeight="1">
      <c r="B34" s="272" t="s">
        <v>120</v>
      </c>
      <c r="C34" s="304">
        <v>4000000</v>
      </c>
      <c r="D34" s="305" t="e">
        <v>#REF!</v>
      </c>
      <c r="E34" s="319">
        <v>924300</v>
      </c>
      <c r="F34" s="319">
        <v>23.107500000000002</v>
      </c>
      <c r="G34" s="356">
        <v>1205434</v>
      </c>
      <c r="H34" s="356">
        <v>268312</v>
      </c>
      <c r="I34" s="288">
        <v>1473746</v>
      </c>
      <c r="J34" s="280">
        <v>36.843649999999997</v>
      </c>
      <c r="K34" s="280">
        <v>2526254</v>
      </c>
    </row>
    <row r="35" spans="2:21" s="276" customFormat="1" ht="30" customHeight="1">
      <c r="B35" s="133" t="s">
        <v>122</v>
      </c>
      <c r="C35" s="306">
        <v>12000000</v>
      </c>
      <c r="D35" s="305" t="e">
        <v>#REF!</v>
      </c>
      <c r="E35" s="319">
        <v>2400000</v>
      </c>
      <c r="F35" s="319">
        <v>20</v>
      </c>
      <c r="G35" s="356">
        <v>292110</v>
      </c>
      <c r="H35" s="356">
        <v>699884</v>
      </c>
      <c r="I35" s="288">
        <v>991994</v>
      </c>
      <c r="J35" s="280">
        <v>8.2666166666666658</v>
      </c>
      <c r="K35" s="280">
        <v>11008006</v>
      </c>
    </row>
    <row r="36" spans="2:21" s="283" customFormat="1" ht="30" customHeight="1">
      <c r="B36" s="695" t="s">
        <v>273</v>
      </c>
      <c r="C36" s="696">
        <v>18200000</v>
      </c>
      <c r="D36" s="696">
        <v>1152936</v>
      </c>
      <c r="E36" s="696">
        <v>3702870</v>
      </c>
      <c r="F36" s="696">
        <v>20.345439560439562</v>
      </c>
      <c r="G36" s="310">
        <v>2369779</v>
      </c>
      <c r="H36" s="310">
        <v>68.314709924245307</v>
      </c>
      <c r="I36" s="314">
        <v>2369847.3147099242</v>
      </c>
      <c r="J36" s="302">
        <v>13.021139091812771</v>
      </c>
      <c r="K36" s="302">
        <v>15830152.685290076</v>
      </c>
      <c r="L36" s="282"/>
      <c r="M36" s="282"/>
      <c r="N36" s="282"/>
      <c r="O36" s="282"/>
      <c r="P36" s="282"/>
      <c r="Q36" s="282"/>
      <c r="R36" s="282"/>
      <c r="S36" s="282"/>
      <c r="T36" s="282"/>
      <c r="U36" s="282"/>
    </row>
    <row r="37" spans="2:21" s="283" customFormat="1" ht="28.5" customHeight="1">
      <c r="B37" s="272" t="s">
        <v>120</v>
      </c>
      <c r="C37" s="304">
        <v>4820000</v>
      </c>
      <c r="D37" s="305">
        <v>882936</v>
      </c>
      <c r="E37" s="315">
        <v>2189350</v>
      </c>
      <c r="F37" s="315">
        <v>45.422199170124479</v>
      </c>
      <c r="G37" s="284">
        <v>1607613</v>
      </c>
      <c r="H37" s="284">
        <v>33.352966804979253</v>
      </c>
      <c r="I37" s="288">
        <v>1607646.352966805</v>
      </c>
      <c r="J37" s="280">
        <v>33.353658775244917</v>
      </c>
      <c r="K37" s="280">
        <v>3212353.647033195</v>
      </c>
      <c r="L37" s="282"/>
      <c r="M37" s="282"/>
      <c r="N37" s="282"/>
      <c r="O37" s="282"/>
      <c r="P37" s="282"/>
      <c r="Q37" s="282"/>
      <c r="R37" s="282"/>
      <c r="S37" s="282"/>
      <c r="T37" s="282"/>
      <c r="U37" s="282"/>
    </row>
    <row r="38" spans="2:21" s="283" customFormat="1" ht="28.5" customHeight="1">
      <c r="B38" s="133" t="s">
        <v>121</v>
      </c>
      <c r="C38" s="306">
        <v>2180000</v>
      </c>
      <c r="D38" s="305">
        <v>270000</v>
      </c>
      <c r="E38" s="315">
        <v>713520</v>
      </c>
      <c r="F38" s="315">
        <v>32.730275229357801</v>
      </c>
      <c r="G38" s="284">
        <v>762166</v>
      </c>
      <c r="H38" s="284">
        <v>34.961743119266053</v>
      </c>
      <c r="I38" s="288">
        <v>762200.96174311929</v>
      </c>
      <c r="J38" s="280">
        <v>34.963346868950431</v>
      </c>
      <c r="K38" s="280">
        <v>1417799.0382568808</v>
      </c>
      <c r="L38" s="282"/>
      <c r="M38" s="282"/>
      <c r="N38" s="282"/>
      <c r="O38" s="282"/>
      <c r="P38" s="282"/>
      <c r="Q38" s="282"/>
      <c r="R38" s="282"/>
      <c r="S38" s="282"/>
      <c r="T38" s="282"/>
      <c r="U38" s="282"/>
    </row>
    <row r="39" spans="2:21" s="283" customFormat="1" ht="26" customHeight="1">
      <c r="B39" s="133" t="s">
        <v>122</v>
      </c>
      <c r="C39" s="306">
        <v>9900000</v>
      </c>
      <c r="D39" s="305">
        <v>0</v>
      </c>
      <c r="E39" s="675">
        <v>0</v>
      </c>
      <c r="F39" s="675">
        <v>0</v>
      </c>
      <c r="G39" s="297">
        <v>0</v>
      </c>
      <c r="H39" s="297">
        <v>0</v>
      </c>
      <c r="I39" s="288">
        <v>0</v>
      </c>
      <c r="J39" s="280">
        <v>0</v>
      </c>
      <c r="K39" s="280">
        <v>9900000</v>
      </c>
      <c r="L39" s="282"/>
      <c r="M39" s="282"/>
      <c r="N39" s="282"/>
      <c r="O39" s="282"/>
      <c r="P39" s="282"/>
      <c r="Q39" s="282"/>
      <c r="R39" s="282"/>
      <c r="S39" s="282"/>
      <c r="T39" s="282"/>
      <c r="U39" s="282"/>
    </row>
    <row r="40" spans="2:21" s="283" customFormat="1" ht="30" customHeight="1">
      <c r="B40" s="298" t="s">
        <v>123</v>
      </c>
      <c r="C40" s="307">
        <v>1300000</v>
      </c>
      <c r="D40" s="308">
        <v>0</v>
      </c>
      <c r="E40" s="316">
        <v>800000</v>
      </c>
      <c r="F40" s="316">
        <v>61.53846153846154</v>
      </c>
      <c r="G40" s="698">
        <v>0</v>
      </c>
      <c r="H40" s="698">
        <v>0</v>
      </c>
      <c r="I40" s="288">
        <v>0</v>
      </c>
      <c r="J40" s="280">
        <v>0</v>
      </c>
      <c r="K40" s="280">
        <v>1300000</v>
      </c>
      <c r="L40" s="282"/>
      <c r="M40" s="282"/>
      <c r="N40" s="282"/>
      <c r="O40" s="282"/>
      <c r="P40" s="282"/>
      <c r="Q40" s="282"/>
      <c r="R40" s="282"/>
      <c r="S40" s="282"/>
      <c r="T40" s="282"/>
      <c r="U40" s="282"/>
    </row>
    <row r="41" spans="2:21" s="283" customFormat="1" ht="29.5" customHeight="1">
      <c r="B41" s="695" t="s">
        <v>294</v>
      </c>
      <c r="C41" s="696">
        <v>7700600</v>
      </c>
      <c r="D41" s="696">
        <v>3078497.7</v>
      </c>
      <c r="E41" s="696">
        <v>2486000</v>
      </c>
      <c r="F41" s="696">
        <v>32.283198711788692</v>
      </c>
      <c r="G41" s="696">
        <v>4352169</v>
      </c>
      <c r="H41" s="696">
        <v>98.345296879631164</v>
      </c>
      <c r="I41" s="314">
        <v>4352267.3452968793</v>
      </c>
      <c r="J41" s="302">
        <v>56.518548493583353</v>
      </c>
      <c r="K41" s="302">
        <v>3348332.6547031207</v>
      </c>
      <c r="L41" s="282"/>
      <c r="M41" s="282"/>
      <c r="N41" s="282"/>
      <c r="O41" s="282"/>
      <c r="P41" s="282"/>
      <c r="Q41" s="282"/>
      <c r="R41" s="282"/>
      <c r="S41" s="282"/>
      <c r="T41" s="282"/>
      <c r="U41" s="282"/>
    </row>
    <row r="42" spans="2:21" s="283" customFormat="1" ht="29" customHeight="1">
      <c r="B42" s="272" t="s">
        <v>120</v>
      </c>
      <c r="C42" s="304">
        <v>3000600</v>
      </c>
      <c r="D42" s="305">
        <v>319940</v>
      </c>
      <c r="E42" s="315">
        <v>935000</v>
      </c>
      <c r="F42" s="315">
        <v>31.160434579750717</v>
      </c>
      <c r="G42" s="284">
        <v>476840</v>
      </c>
      <c r="H42" s="284">
        <v>15.891488368992867</v>
      </c>
      <c r="I42" s="288">
        <v>476855.89148836897</v>
      </c>
      <c r="J42" s="280">
        <v>15.892017979349761</v>
      </c>
      <c r="K42" s="280">
        <v>2523744.1085116309</v>
      </c>
      <c r="L42" s="282"/>
      <c r="M42" s="282"/>
      <c r="N42" s="282"/>
      <c r="O42" s="282"/>
      <c r="P42" s="282"/>
      <c r="Q42" s="282"/>
      <c r="R42" s="282"/>
      <c r="S42" s="282"/>
      <c r="T42" s="282"/>
      <c r="U42" s="282"/>
    </row>
    <row r="43" spans="2:21" s="283" customFormat="1" ht="31.5" customHeight="1">
      <c r="B43" s="517" t="s">
        <v>122</v>
      </c>
      <c r="C43" s="307">
        <v>4700000</v>
      </c>
      <c r="D43" s="308">
        <v>2758557.7</v>
      </c>
      <c r="E43" s="316">
        <v>1551000</v>
      </c>
      <c r="F43" s="316">
        <v>33</v>
      </c>
      <c r="G43" s="285">
        <v>3875329</v>
      </c>
      <c r="H43" s="285">
        <v>82.453808510638297</v>
      </c>
      <c r="I43" s="289">
        <v>3875411.4538085107</v>
      </c>
      <c r="J43" s="281">
        <v>82.455562846989594</v>
      </c>
      <c r="K43" s="281">
        <v>824588.54619148932</v>
      </c>
      <c r="L43" s="282"/>
      <c r="M43" s="282"/>
      <c r="N43" s="282"/>
      <c r="O43" s="282"/>
      <c r="P43" s="282"/>
      <c r="Q43" s="282"/>
      <c r="R43" s="282"/>
      <c r="S43" s="282"/>
      <c r="T43" s="282"/>
      <c r="U43" s="282"/>
    </row>
    <row r="44" spans="2:21" s="277" customFormat="1" ht="34" customHeight="1">
      <c r="B44" s="518" t="s">
        <v>52</v>
      </c>
      <c r="C44" s="699">
        <v>1068137600</v>
      </c>
      <c r="D44" s="699" t="e">
        <v>#REF!</v>
      </c>
      <c r="E44" s="699">
        <v>306826796</v>
      </c>
      <c r="F44" s="699">
        <v>28.725399798677625</v>
      </c>
      <c r="G44" s="699">
        <v>83657333.789999992</v>
      </c>
      <c r="H44" s="699">
        <v>190564235.14000681</v>
      </c>
      <c r="I44" s="313">
        <v>274221568.9300068</v>
      </c>
      <c r="J44" s="519">
        <v>25.672869200560562</v>
      </c>
      <c r="K44" s="519">
        <v>793916031.06999326</v>
      </c>
      <c r="L44" s="276"/>
      <c r="M44" s="276"/>
      <c r="N44" s="276"/>
      <c r="O44" s="276"/>
      <c r="P44" s="276"/>
      <c r="Q44" s="276"/>
      <c r="R44" s="276"/>
      <c r="S44" s="276"/>
      <c r="T44" s="276"/>
      <c r="U44" s="276"/>
    </row>
  </sheetData>
  <mergeCells count="1">
    <mergeCell ref="B1:K1"/>
  </mergeCells>
  <pageMargins left="0.15748031496063" right="0.15748031496063" top="0.56000000000000005" bottom="0.38" header="0.28999999999999998" footer="0.15748031496063"/>
  <pageSetup paperSize="9" scale="70" orientation="landscape" r:id="rId1"/>
  <headerFooter>
    <oddHeader>&amp;R&amp;"Angsana New,Regular"&amp;12&amp;D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61"/>
  <sheetViews>
    <sheetView view="pageBreakPreview" topLeftCell="A29" zoomScale="65" zoomScaleNormal="100" zoomScaleSheetLayoutView="65" workbookViewId="0">
      <selection activeCell="G37" sqref="G37"/>
    </sheetView>
  </sheetViews>
  <sheetFormatPr defaultColWidth="8.7265625" defaultRowHeight="22.5"/>
  <cols>
    <col min="1" max="1" width="3.6328125" style="112" customWidth="1"/>
    <col min="2" max="2" width="71.81640625" style="112" customWidth="1"/>
    <col min="3" max="3" width="17" style="112" customWidth="1"/>
    <col min="4" max="4" width="19.81640625" style="113" customWidth="1"/>
    <col min="5" max="5" width="18.08984375" style="113" customWidth="1"/>
    <col min="6" max="6" width="16.6328125" style="113" customWidth="1"/>
    <col min="7" max="7" width="18.453125" style="113" customWidth="1"/>
    <col min="8" max="8" width="18.81640625" style="113" customWidth="1"/>
    <col min="9" max="9" width="8.36328125" style="113" customWidth="1"/>
    <col min="10" max="10" width="16.1796875" style="113" customWidth="1"/>
    <col min="11" max="11" width="8.7265625" style="66" hidden="1" customWidth="1"/>
    <col min="12" max="12" width="28.81640625" style="53" customWidth="1"/>
    <col min="13" max="13" width="8.1796875" style="54" customWidth="1"/>
    <col min="14" max="14" width="8.7265625" style="54"/>
    <col min="15" max="15" width="16.7265625" style="54" customWidth="1"/>
    <col min="16" max="16384" width="8.7265625" style="54"/>
  </cols>
  <sheetData>
    <row r="1" spans="1:15" s="328" customFormat="1" ht="44.5" customHeight="1">
      <c r="A1" s="815" t="s">
        <v>384</v>
      </c>
      <c r="B1" s="815"/>
      <c r="C1" s="815"/>
      <c r="D1" s="815"/>
      <c r="E1" s="815"/>
      <c r="F1" s="815"/>
      <c r="G1" s="815"/>
      <c r="H1" s="815"/>
      <c r="I1" s="815"/>
      <c r="J1" s="815"/>
      <c r="K1" s="815"/>
      <c r="L1" s="327"/>
    </row>
    <row r="2" spans="1:15" ht="32.15" customHeight="1">
      <c r="A2" s="816" t="s">
        <v>0</v>
      </c>
      <c r="B2" s="817" t="s">
        <v>1</v>
      </c>
      <c r="C2" s="818" t="s">
        <v>110</v>
      </c>
      <c r="D2" s="820" t="s">
        <v>2</v>
      </c>
      <c r="E2" s="821" t="s">
        <v>382</v>
      </c>
      <c r="F2" s="821" t="s">
        <v>40</v>
      </c>
      <c r="G2" s="821" t="s">
        <v>41</v>
      </c>
      <c r="H2" s="821" t="s">
        <v>88</v>
      </c>
      <c r="I2" s="823" t="s">
        <v>38</v>
      </c>
      <c r="J2" s="823" t="s">
        <v>39</v>
      </c>
      <c r="K2" s="825" t="s">
        <v>5</v>
      </c>
    </row>
    <row r="3" spans="1:15" ht="37" customHeight="1">
      <c r="A3" s="816"/>
      <c r="B3" s="817"/>
      <c r="C3" s="819"/>
      <c r="D3" s="820"/>
      <c r="E3" s="822"/>
      <c r="F3" s="822"/>
      <c r="G3" s="822"/>
      <c r="H3" s="822"/>
      <c r="I3" s="824"/>
      <c r="J3" s="824"/>
      <c r="K3" s="825"/>
      <c r="L3" s="53">
        <v>0</v>
      </c>
    </row>
    <row r="4" spans="1:15" s="57" customFormat="1" ht="38.5" customHeight="1">
      <c r="A4" s="800" t="s">
        <v>106</v>
      </c>
      <c r="B4" s="800"/>
      <c r="C4" s="147"/>
      <c r="D4" s="149">
        <v>1068137600</v>
      </c>
      <c r="E4" s="149">
        <v>306826796</v>
      </c>
      <c r="F4" s="149">
        <v>81166819.49000001</v>
      </c>
      <c r="G4" s="149">
        <v>193054582.78</v>
      </c>
      <c r="H4" s="149">
        <v>274221402.26999998</v>
      </c>
      <c r="I4" s="337">
        <v>25.67285359770127</v>
      </c>
      <c r="J4" s="337">
        <v>793916197.73000002</v>
      </c>
      <c r="K4" s="55"/>
      <c r="L4" s="56">
        <v>274221402.26999998</v>
      </c>
    </row>
    <row r="5" spans="1:15" s="57" customFormat="1" ht="32.5" customHeight="1">
      <c r="A5" s="801" t="s">
        <v>306</v>
      </c>
      <c r="B5" s="801"/>
      <c r="C5" s="67"/>
      <c r="D5" s="69">
        <v>958137600</v>
      </c>
      <c r="E5" s="69">
        <v>263899657</v>
      </c>
      <c r="F5" s="69">
        <v>78259056.49000001</v>
      </c>
      <c r="G5" s="69">
        <v>160626394.81</v>
      </c>
      <c r="H5" s="69">
        <v>238885451.29999998</v>
      </c>
      <c r="I5" s="338">
        <v>24.932269780457421</v>
      </c>
      <c r="J5" s="338">
        <v>719252148.70000005</v>
      </c>
      <c r="K5" s="58"/>
      <c r="L5" s="56">
        <v>238885451.30000001</v>
      </c>
    </row>
    <row r="6" spans="1:15" ht="29.5" customHeight="1">
      <c r="A6" s="802" t="s">
        <v>6</v>
      </c>
      <c r="B6" s="802"/>
      <c r="C6" s="94"/>
      <c r="D6" s="138">
        <v>238137600</v>
      </c>
      <c r="E6" s="138">
        <v>44493657</v>
      </c>
      <c r="F6" s="138">
        <v>17712764.09</v>
      </c>
      <c r="G6" s="138">
        <v>27479631.509999998</v>
      </c>
      <c r="H6" s="138">
        <v>45192395.599999994</v>
      </c>
      <c r="I6" s="93">
        <v>18.977429687709957</v>
      </c>
      <c r="J6" s="339">
        <v>192945204.40000001</v>
      </c>
      <c r="K6" s="59"/>
      <c r="L6" s="56">
        <v>45192395.599999994</v>
      </c>
    </row>
    <row r="7" spans="1:15" ht="30.65" customHeight="1">
      <c r="A7" s="802" t="s">
        <v>7</v>
      </c>
      <c r="B7" s="802"/>
      <c r="C7" s="94"/>
      <c r="D7" s="138">
        <v>720000000</v>
      </c>
      <c r="E7" s="138">
        <v>219406000</v>
      </c>
      <c r="F7" s="138">
        <v>60546292.400000006</v>
      </c>
      <c r="G7" s="138">
        <v>133146763.3</v>
      </c>
      <c r="H7" s="138">
        <v>193693055.69999999</v>
      </c>
      <c r="I7" s="93">
        <v>26.901813291666667</v>
      </c>
      <c r="J7" s="339">
        <v>526306944.30000001</v>
      </c>
      <c r="K7" s="59"/>
      <c r="L7" s="56">
        <v>193693055.69999999</v>
      </c>
    </row>
    <row r="8" spans="1:15" s="57" customFormat="1" ht="32.5" customHeight="1">
      <c r="A8" s="807" t="s">
        <v>107</v>
      </c>
      <c r="B8" s="808"/>
      <c r="C8" s="142"/>
      <c r="D8" s="144">
        <v>110000000</v>
      </c>
      <c r="E8" s="144">
        <v>42927139</v>
      </c>
      <c r="F8" s="144">
        <v>2907763</v>
      </c>
      <c r="G8" s="144">
        <v>32428187.969999999</v>
      </c>
      <c r="H8" s="144">
        <v>35335950.969999999</v>
      </c>
      <c r="I8" s="144">
        <v>32.123591790909089</v>
      </c>
      <c r="J8" s="340">
        <v>74664049.030000001</v>
      </c>
      <c r="K8" s="58"/>
      <c r="L8" s="56">
        <v>35335950.969999999</v>
      </c>
    </row>
    <row r="9" spans="1:15" ht="32.5" customHeight="1">
      <c r="A9" s="809" t="s">
        <v>108</v>
      </c>
      <c r="B9" s="810"/>
      <c r="C9" s="94"/>
      <c r="D9" s="138">
        <v>30000000</v>
      </c>
      <c r="E9" s="138">
        <v>6807139</v>
      </c>
      <c r="F9" s="138">
        <v>2446630</v>
      </c>
      <c r="G9" s="138">
        <v>1884587.97</v>
      </c>
      <c r="H9" s="138">
        <v>4331217.97</v>
      </c>
      <c r="I9" s="93">
        <v>14.437393233333333</v>
      </c>
      <c r="J9" s="339">
        <v>25668782.030000001</v>
      </c>
      <c r="K9" s="59"/>
      <c r="L9" s="56">
        <v>4331217.97</v>
      </c>
    </row>
    <row r="10" spans="1:15" ht="33.65" customHeight="1">
      <c r="A10" s="809" t="s">
        <v>109</v>
      </c>
      <c r="B10" s="810"/>
      <c r="C10" s="94"/>
      <c r="D10" s="138">
        <v>80000000</v>
      </c>
      <c r="E10" s="138">
        <v>36120000</v>
      </c>
      <c r="F10" s="138">
        <v>461133</v>
      </c>
      <c r="G10" s="138">
        <v>30543600</v>
      </c>
      <c r="H10" s="138">
        <v>31004733</v>
      </c>
      <c r="I10" s="93">
        <v>38.755916249999999</v>
      </c>
      <c r="J10" s="339">
        <v>48995267</v>
      </c>
      <c r="K10" s="59"/>
      <c r="L10" s="56">
        <v>31004733</v>
      </c>
    </row>
    <row r="11" spans="1:15" ht="8" customHeight="1">
      <c r="A11" s="811"/>
      <c r="B11" s="811"/>
      <c r="C11" s="811"/>
      <c r="D11" s="811"/>
      <c r="E11" s="811"/>
      <c r="F11" s="811"/>
      <c r="G11" s="811"/>
      <c r="H11" s="811"/>
      <c r="I11" s="811"/>
      <c r="J11" s="811"/>
      <c r="K11" s="811"/>
      <c r="L11" s="56">
        <v>0</v>
      </c>
    </row>
    <row r="12" spans="1:15" s="132" customFormat="1" ht="34" customHeight="1">
      <c r="A12" s="806" t="s">
        <v>89</v>
      </c>
      <c r="B12" s="806"/>
      <c r="C12" s="152"/>
      <c r="D12" s="168">
        <v>121268700</v>
      </c>
      <c r="E12" s="168">
        <v>29539642</v>
      </c>
      <c r="F12" s="168">
        <v>11875979.689999999</v>
      </c>
      <c r="G12" s="168">
        <v>23593709.309999999</v>
      </c>
      <c r="H12" s="153">
        <v>35469689</v>
      </c>
      <c r="I12" s="341">
        <v>29.248840797336822</v>
      </c>
      <c r="J12" s="341">
        <v>85799011</v>
      </c>
      <c r="K12" s="94"/>
      <c r="L12" s="130"/>
      <c r="M12" s="131"/>
      <c r="O12" s="131"/>
    </row>
    <row r="13" spans="1:15" ht="34.5" customHeight="1">
      <c r="A13" s="326"/>
      <c r="B13" s="321" t="s">
        <v>120</v>
      </c>
      <c r="C13" s="165"/>
      <c r="D13" s="168">
        <v>117908700</v>
      </c>
      <c r="E13" s="168">
        <v>26719642</v>
      </c>
      <c r="F13" s="168">
        <v>11875979.689999999</v>
      </c>
      <c r="G13" s="168">
        <v>22885009.309999999</v>
      </c>
      <c r="H13" s="168">
        <v>34760989</v>
      </c>
      <c r="I13" s="342">
        <v>29.481275766758518</v>
      </c>
      <c r="J13" s="342">
        <v>83147711</v>
      </c>
      <c r="K13" s="74"/>
      <c r="L13" s="56">
        <v>34760989</v>
      </c>
      <c r="O13" s="72"/>
    </row>
    <row r="14" spans="1:15" ht="34.5" customHeight="1">
      <c r="A14" s="325"/>
      <c r="B14" s="322" t="s">
        <v>121</v>
      </c>
      <c r="C14" s="174"/>
      <c r="D14" s="181">
        <v>560000</v>
      </c>
      <c r="E14" s="181">
        <v>20000</v>
      </c>
      <c r="F14" s="181">
        <v>0</v>
      </c>
      <c r="G14" s="181">
        <v>8700</v>
      </c>
      <c r="H14" s="181">
        <v>8700</v>
      </c>
      <c r="I14" s="181">
        <v>1.5535714285714286</v>
      </c>
      <c r="J14" s="344">
        <v>551300</v>
      </c>
      <c r="K14" s="74"/>
      <c r="L14" s="56">
        <v>8700</v>
      </c>
      <c r="O14" s="73"/>
    </row>
    <row r="15" spans="1:15" ht="34" customHeight="1">
      <c r="A15" s="324"/>
      <c r="B15" s="320" t="s">
        <v>122</v>
      </c>
      <c r="C15" s="165"/>
      <c r="D15" s="168">
        <v>2800000</v>
      </c>
      <c r="E15" s="168">
        <v>2800000</v>
      </c>
      <c r="F15" s="168">
        <v>0</v>
      </c>
      <c r="G15" s="168">
        <v>700000</v>
      </c>
      <c r="H15" s="168">
        <v>700000</v>
      </c>
      <c r="I15" s="367">
        <v>25</v>
      </c>
      <c r="J15" s="367">
        <v>2100000</v>
      </c>
      <c r="K15" s="74"/>
      <c r="L15" s="56">
        <v>700000</v>
      </c>
    </row>
    <row r="16" spans="1:15" s="132" customFormat="1" ht="34" customHeight="1">
      <c r="A16" s="545"/>
      <c r="B16" s="546" t="s">
        <v>83</v>
      </c>
      <c r="C16" s="126"/>
      <c r="D16" s="93">
        <v>109808700</v>
      </c>
      <c r="E16" s="93">
        <v>24647402</v>
      </c>
      <c r="F16" s="93">
        <v>11425979.689999999</v>
      </c>
      <c r="G16" s="93">
        <v>22354351.309999999</v>
      </c>
      <c r="H16" s="93">
        <v>33780331</v>
      </c>
      <c r="I16" s="93">
        <v>30.762891282748999</v>
      </c>
      <c r="J16" s="339">
        <v>76028369</v>
      </c>
      <c r="K16" s="94"/>
      <c r="L16" s="130">
        <v>33780331</v>
      </c>
    </row>
    <row r="17" spans="1:15" ht="31" customHeight="1">
      <c r="A17" s="654">
        <v>1</v>
      </c>
      <c r="B17" s="655" t="s">
        <v>125</v>
      </c>
      <c r="C17" s="655" t="s">
        <v>132</v>
      </c>
      <c r="D17" s="656">
        <v>74490800</v>
      </c>
      <c r="E17" s="657">
        <v>15755967</v>
      </c>
      <c r="F17" s="268">
        <v>0</v>
      </c>
      <c r="G17" s="268">
        <v>16904818.120000001</v>
      </c>
      <c r="H17" s="268">
        <v>16904818.120000001</v>
      </c>
      <c r="I17" s="93">
        <v>22.693833493532086</v>
      </c>
      <c r="J17" s="339">
        <v>57585981.879999995</v>
      </c>
      <c r="K17" s="60"/>
      <c r="L17" s="56">
        <v>16904818.120000001</v>
      </c>
    </row>
    <row r="18" spans="1:15" ht="34" hidden="1" customHeight="1">
      <c r="A18" s="653"/>
      <c r="B18" s="535" t="s">
        <v>356</v>
      </c>
      <c r="C18" s="535"/>
      <c r="D18" s="536">
        <v>70436900</v>
      </c>
      <c r="E18" s="658"/>
      <c r="F18" s="547"/>
      <c r="G18" s="547"/>
      <c r="H18" s="547">
        <v>0</v>
      </c>
      <c r="I18" s="548">
        <v>0</v>
      </c>
      <c r="J18" s="549">
        <v>70436900</v>
      </c>
      <c r="K18" s="60"/>
      <c r="L18" s="56"/>
    </row>
    <row r="19" spans="1:15" ht="34" hidden="1" customHeight="1">
      <c r="A19" s="442"/>
      <c r="B19" s="543" t="s">
        <v>357</v>
      </c>
      <c r="C19" s="543"/>
      <c r="D19" s="544">
        <v>4053900</v>
      </c>
      <c r="E19" s="659">
        <v>7282310</v>
      </c>
      <c r="F19" s="135"/>
      <c r="G19" s="135"/>
      <c r="H19" s="135">
        <v>0</v>
      </c>
      <c r="I19" s="129">
        <v>0</v>
      </c>
      <c r="J19" s="138">
        <v>4053900</v>
      </c>
      <c r="K19" s="60"/>
      <c r="L19" s="56"/>
    </row>
    <row r="20" spans="1:15" ht="29.15" customHeight="1">
      <c r="A20" s="541">
        <v>2</v>
      </c>
      <c r="B20" s="535" t="s">
        <v>379</v>
      </c>
      <c r="C20" s="535" t="s">
        <v>133</v>
      </c>
      <c r="D20" s="542">
        <v>28985400</v>
      </c>
      <c r="E20" s="542">
        <v>7282310</v>
      </c>
      <c r="F20" s="542">
        <v>11425979.689999999</v>
      </c>
      <c r="G20" s="542">
        <v>3973337.17</v>
      </c>
      <c r="H20" s="542">
        <v>15399316.859999999</v>
      </c>
      <c r="I20" s="397">
        <v>53.12783974000704</v>
      </c>
      <c r="J20" s="540">
        <v>13586083.140000001</v>
      </c>
      <c r="K20" s="61"/>
      <c r="L20" s="56">
        <v>15399316.859999999</v>
      </c>
      <c r="O20" s="53"/>
    </row>
    <row r="21" spans="1:15" ht="33" customHeight="1">
      <c r="A21" s="432"/>
      <c r="B21" s="376" t="s">
        <v>336</v>
      </c>
      <c r="C21" s="374"/>
      <c r="D21" s="377">
        <v>1900000</v>
      </c>
      <c r="E21" s="660">
        <v>474990</v>
      </c>
      <c r="F21" s="627">
        <v>0</v>
      </c>
      <c r="G21" s="627">
        <v>330939.52000000002</v>
      </c>
      <c r="H21" s="627">
        <v>330939.52000000002</v>
      </c>
      <c r="I21" s="629">
        <v>17.41786947368421</v>
      </c>
      <c r="J21" s="375">
        <v>1569060.48</v>
      </c>
      <c r="K21" s="61"/>
      <c r="L21" s="56"/>
      <c r="O21" s="53"/>
    </row>
    <row r="22" spans="1:15" ht="33" customHeight="1">
      <c r="A22" s="432"/>
      <c r="B22" s="376" t="s">
        <v>337</v>
      </c>
      <c r="C22" s="374"/>
      <c r="D22" s="377">
        <v>2800000</v>
      </c>
      <c r="E22" s="660">
        <v>699990</v>
      </c>
      <c r="F22" s="627">
        <v>0</v>
      </c>
      <c r="G22" s="627">
        <v>392851.88</v>
      </c>
      <c r="H22" s="627">
        <v>392851.88</v>
      </c>
      <c r="I22" s="629">
        <v>14.030424285714286</v>
      </c>
      <c r="J22" s="375">
        <v>2407148.12</v>
      </c>
      <c r="K22" s="61"/>
      <c r="L22" s="56"/>
      <c r="O22" s="53"/>
    </row>
    <row r="23" spans="1:15" ht="33" customHeight="1">
      <c r="A23" s="432"/>
      <c r="B23" s="376" t="s">
        <v>338</v>
      </c>
      <c r="C23" s="374"/>
      <c r="D23" s="531">
        <v>900000</v>
      </c>
      <c r="E23" s="660">
        <v>225000</v>
      </c>
      <c r="F23" s="627">
        <v>0</v>
      </c>
      <c r="G23" s="627">
        <v>121529.12</v>
      </c>
      <c r="H23" s="627">
        <v>121529.12</v>
      </c>
      <c r="I23" s="629">
        <v>13.503235555555555</v>
      </c>
      <c r="J23" s="375">
        <v>778470.88</v>
      </c>
      <c r="K23" s="61"/>
      <c r="L23" s="56"/>
      <c r="O23" s="53"/>
    </row>
    <row r="24" spans="1:15" ht="33" customHeight="1">
      <c r="A24" s="432"/>
      <c r="B24" s="376" t="s">
        <v>339</v>
      </c>
      <c r="C24" s="374"/>
      <c r="D24" s="531">
        <v>800000</v>
      </c>
      <c r="E24" s="660">
        <v>199980</v>
      </c>
      <c r="F24" s="627">
        <v>0</v>
      </c>
      <c r="G24" s="627">
        <v>84400</v>
      </c>
      <c r="H24" s="627">
        <v>84400</v>
      </c>
      <c r="I24" s="629">
        <v>10.55</v>
      </c>
      <c r="J24" s="375">
        <v>715600</v>
      </c>
      <c r="K24" s="61"/>
      <c r="L24" s="56"/>
      <c r="O24" s="53"/>
    </row>
    <row r="25" spans="1:15" ht="33" customHeight="1">
      <c r="A25" s="432"/>
      <c r="B25" s="532" t="s">
        <v>340</v>
      </c>
      <c r="C25" s="374"/>
      <c r="D25" s="531">
        <v>3000000</v>
      </c>
      <c r="E25" s="660">
        <v>750000</v>
      </c>
      <c r="F25" s="627">
        <v>2751510.85</v>
      </c>
      <c r="G25" s="627">
        <v>248489.15</v>
      </c>
      <c r="H25" s="627">
        <v>3000000</v>
      </c>
      <c r="I25" s="629">
        <v>100</v>
      </c>
      <c r="J25" s="375">
        <v>0</v>
      </c>
      <c r="K25" s="61"/>
      <c r="L25" s="56"/>
      <c r="O25" s="53"/>
    </row>
    <row r="26" spans="1:15" ht="33" customHeight="1">
      <c r="A26" s="432"/>
      <c r="B26" s="532" t="s">
        <v>341</v>
      </c>
      <c r="C26" s="374"/>
      <c r="D26" s="531">
        <v>2070000</v>
      </c>
      <c r="E26" s="660">
        <v>517500</v>
      </c>
      <c r="F26" s="627">
        <v>1664148.4</v>
      </c>
      <c r="G26" s="627">
        <v>405851.6</v>
      </c>
      <c r="H26" s="627">
        <v>2070000</v>
      </c>
      <c r="I26" s="629">
        <v>100</v>
      </c>
      <c r="J26" s="375">
        <v>0</v>
      </c>
      <c r="K26" s="61"/>
      <c r="L26" s="56"/>
      <c r="O26" s="53"/>
    </row>
    <row r="27" spans="1:15" ht="33" customHeight="1">
      <c r="A27" s="432"/>
      <c r="B27" s="376" t="s">
        <v>342</v>
      </c>
      <c r="C27" s="374"/>
      <c r="D27" s="531">
        <v>1190000</v>
      </c>
      <c r="E27" s="660">
        <v>297480</v>
      </c>
      <c r="F27" s="627">
        <v>1042660.63</v>
      </c>
      <c r="G27" s="627">
        <v>147339.37</v>
      </c>
      <c r="H27" s="627">
        <v>1190000</v>
      </c>
      <c r="I27" s="629">
        <v>100</v>
      </c>
      <c r="J27" s="375">
        <v>0</v>
      </c>
      <c r="K27" s="61"/>
      <c r="L27" s="56"/>
      <c r="O27" s="53"/>
    </row>
    <row r="28" spans="1:15" ht="33" customHeight="1">
      <c r="A28" s="432"/>
      <c r="B28" s="376" t="s">
        <v>343</v>
      </c>
      <c r="C28" s="374"/>
      <c r="D28" s="531">
        <v>1000000</v>
      </c>
      <c r="E28" s="660">
        <v>249990</v>
      </c>
      <c r="F28" s="627">
        <v>0</v>
      </c>
      <c r="G28" s="627">
        <v>0</v>
      </c>
      <c r="H28" s="627">
        <v>0</v>
      </c>
      <c r="I28" s="629">
        <v>0</v>
      </c>
      <c r="J28" s="375">
        <v>1000000</v>
      </c>
      <c r="K28" s="61"/>
      <c r="L28" s="56"/>
      <c r="O28" s="53"/>
    </row>
    <row r="29" spans="1:15" ht="30" customHeight="1">
      <c r="A29" s="432"/>
      <c r="B29" s="532" t="s">
        <v>344</v>
      </c>
      <c r="C29" s="374"/>
      <c r="D29" s="531">
        <v>3000000</v>
      </c>
      <c r="E29" s="660">
        <v>750000</v>
      </c>
      <c r="F29" s="627">
        <v>0</v>
      </c>
      <c r="G29" s="627">
        <v>114404.97</v>
      </c>
      <c r="H29" s="627">
        <v>114404.97</v>
      </c>
      <c r="I29" s="629">
        <v>3.8134990000000002</v>
      </c>
      <c r="J29" s="375">
        <v>2885595.03</v>
      </c>
      <c r="K29" s="61"/>
      <c r="L29" s="56"/>
      <c r="O29" s="53"/>
    </row>
    <row r="30" spans="1:15" ht="32.5" customHeight="1">
      <c r="A30" s="432"/>
      <c r="B30" s="532" t="s">
        <v>345</v>
      </c>
      <c r="C30" s="374"/>
      <c r="D30" s="531">
        <v>800000</v>
      </c>
      <c r="E30" s="660">
        <v>199980</v>
      </c>
      <c r="F30" s="627">
        <v>0</v>
      </c>
      <c r="G30" s="627">
        <v>191050</v>
      </c>
      <c r="H30" s="627">
        <v>191050</v>
      </c>
      <c r="I30" s="629">
        <v>23.881250000000001</v>
      </c>
      <c r="J30" s="375">
        <v>608950</v>
      </c>
      <c r="K30" s="61"/>
      <c r="L30" s="56"/>
      <c r="O30" s="53"/>
    </row>
    <row r="31" spans="1:15" ht="28.5" customHeight="1">
      <c r="A31" s="432"/>
      <c r="B31" s="532" t="s">
        <v>346</v>
      </c>
      <c r="C31" s="374"/>
      <c r="D31" s="531">
        <v>1850000</v>
      </c>
      <c r="E31" s="660">
        <v>462480</v>
      </c>
      <c r="F31" s="627">
        <v>201541.76000000001</v>
      </c>
      <c r="G31" s="627">
        <v>616659.56000000006</v>
      </c>
      <c r="H31" s="627">
        <v>818201.32000000007</v>
      </c>
      <c r="I31" s="629">
        <v>44.227098378378379</v>
      </c>
      <c r="J31" s="375">
        <v>1031798.6799999999</v>
      </c>
      <c r="K31" s="61"/>
      <c r="L31" s="56"/>
      <c r="O31" s="53"/>
    </row>
    <row r="32" spans="1:15" ht="28.5" customHeight="1">
      <c r="A32" s="432"/>
      <c r="B32" s="532" t="s">
        <v>347</v>
      </c>
      <c r="C32" s="374"/>
      <c r="D32" s="531">
        <v>760000</v>
      </c>
      <c r="E32" s="660">
        <v>189990</v>
      </c>
      <c r="F32" s="627">
        <v>75558.05</v>
      </c>
      <c r="G32" s="627">
        <v>59960</v>
      </c>
      <c r="H32" s="627">
        <v>135518.04999999999</v>
      </c>
      <c r="I32" s="629">
        <v>17.831322368421048</v>
      </c>
      <c r="J32" s="375">
        <v>624481.94999999995</v>
      </c>
      <c r="K32" s="61"/>
      <c r="L32" s="56"/>
      <c r="O32" s="53"/>
    </row>
    <row r="33" spans="1:15" ht="28.5" customHeight="1">
      <c r="A33" s="432"/>
      <c r="B33" s="532" t="s">
        <v>348</v>
      </c>
      <c r="C33" s="374"/>
      <c r="D33" s="531">
        <v>1051800</v>
      </c>
      <c r="E33" s="660">
        <v>262950</v>
      </c>
      <c r="F33" s="627">
        <v>830320</v>
      </c>
      <c r="G33" s="627">
        <v>166064</v>
      </c>
      <c r="H33" s="627">
        <v>996384</v>
      </c>
      <c r="I33" s="629">
        <v>94.731317741015403</v>
      </c>
      <c r="J33" s="375">
        <v>55416</v>
      </c>
      <c r="K33" s="61"/>
      <c r="L33" s="56"/>
      <c r="O33" s="53"/>
    </row>
    <row r="34" spans="1:15" ht="28" customHeight="1">
      <c r="A34" s="432"/>
      <c r="B34" s="532" t="s">
        <v>349</v>
      </c>
      <c r="C34" s="374"/>
      <c r="D34" s="531">
        <v>500000</v>
      </c>
      <c r="E34" s="660">
        <v>124980</v>
      </c>
      <c r="F34" s="627">
        <v>457600</v>
      </c>
      <c r="G34" s="627">
        <v>41600</v>
      </c>
      <c r="H34" s="627">
        <v>499200</v>
      </c>
      <c r="I34" s="629">
        <v>99.84</v>
      </c>
      <c r="J34" s="375">
        <v>800</v>
      </c>
      <c r="K34" s="61"/>
      <c r="L34" s="56"/>
      <c r="O34" s="53"/>
    </row>
    <row r="35" spans="1:15" ht="27.5" customHeight="1">
      <c r="A35" s="432"/>
      <c r="B35" s="532" t="s">
        <v>350</v>
      </c>
      <c r="C35" s="374"/>
      <c r="D35" s="531">
        <v>345000</v>
      </c>
      <c r="E35" s="660">
        <v>86250</v>
      </c>
      <c r="F35" s="627">
        <v>110800</v>
      </c>
      <c r="G35" s="627">
        <v>0</v>
      </c>
      <c r="H35" s="627">
        <v>110800</v>
      </c>
      <c r="I35" s="629">
        <v>32.115942028985508</v>
      </c>
      <c r="J35" s="375">
        <v>234200</v>
      </c>
      <c r="K35" s="61"/>
      <c r="L35" s="56"/>
      <c r="O35" s="53"/>
    </row>
    <row r="36" spans="1:15" ht="33" customHeight="1">
      <c r="A36" s="432"/>
      <c r="B36" s="532" t="s">
        <v>351</v>
      </c>
      <c r="C36" s="374"/>
      <c r="D36" s="531">
        <v>3588000</v>
      </c>
      <c r="E36" s="660">
        <v>897000</v>
      </c>
      <c r="F36" s="627">
        <v>2056500</v>
      </c>
      <c r="G36" s="627">
        <v>684338</v>
      </c>
      <c r="H36" s="627">
        <v>2740838</v>
      </c>
      <c r="I36" s="629">
        <v>76.389018952062429</v>
      </c>
      <c r="J36" s="375">
        <v>847162</v>
      </c>
      <c r="K36" s="61"/>
      <c r="L36" s="56"/>
      <c r="O36" s="53"/>
    </row>
    <row r="37" spans="1:15" ht="28.5" customHeight="1">
      <c r="A37" s="432"/>
      <c r="B37" s="376" t="s">
        <v>352</v>
      </c>
      <c r="C37" s="374"/>
      <c r="D37" s="531">
        <v>500000</v>
      </c>
      <c r="E37" s="660">
        <v>124980</v>
      </c>
      <c r="F37" s="627">
        <v>0</v>
      </c>
      <c r="G37" s="627">
        <v>0</v>
      </c>
      <c r="H37" s="627">
        <v>0</v>
      </c>
      <c r="I37" s="629">
        <v>0</v>
      </c>
      <c r="J37" s="375">
        <v>500000</v>
      </c>
      <c r="K37" s="61"/>
      <c r="L37" s="56"/>
      <c r="O37" s="53"/>
    </row>
    <row r="38" spans="1:15" ht="32.5" customHeight="1">
      <c r="A38" s="432"/>
      <c r="B38" s="376" t="s">
        <v>353</v>
      </c>
      <c r="C38" s="374"/>
      <c r="D38" s="531">
        <v>48200</v>
      </c>
      <c r="E38" s="660">
        <v>48200</v>
      </c>
      <c r="F38" s="627">
        <v>0</v>
      </c>
      <c r="G38" s="627">
        <v>20800</v>
      </c>
      <c r="H38" s="627">
        <v>20800</v>
      </c>
      <c r="I38" s="629">
        <v>43.15352697095436</v>
      </c>
      <c r="J38" s="375">
        <v>27400</v>
      </c>
      <c r="K38" s="61"/>
      <c r="L38" s="56"/>
      <c r="O38" s="53"/>
    </row>
    <row r="39" spans="1:15" ht="33.5" customHeight="1">
      <c r="A39" s="432"/>
      <c r="B39" s="532" t="s">
        <v>354</v>
      </c>
      <c r="C39" s="374"/>
      <c r="D39" s="531">
        <v>2082400</v>
      </c>
      <c r="E39" s="660">
        <v>520590</v>
      </c>
      <c r="F39" s="627">
        <v>1735340</v>
      </c>
      <c r="G39" s="627">
        <v>347060</v>
      </c>
      <c r="H39" s="627">
        <v>2082400</v>
      </c>
      <c r="I39" s="629">
        <v>100</v>
      </c>
      <c r="J39" s="375">
        <v>0</v>
      </c>
      <c r="K39" s="61"/>
      <c r="L39" s="56"/>
      <c r="O39" s="53"/>
    </row>
    <row r="40" spans="1:15" ht="32" customHeight="1">
      <c r="A40" s="442"/>
      <c r="B40" s="533" t="s">
        <v>355</v>
      </c>
      <c r="C40" s="379"/>
      <c r="D40" s="534">
        <v>800000</v>
      </c>
      <c r="E40" s="661">
        <v>199980</v>
      </c>
      <c r="F40" s="628">
        <v>500000</v>
      </c>
      <c r="G40" s="628">
        <v>0</v>
      </c>
      <c r="H40" s="628">
        <v>500000</v>
      </c>
      <c r="I40" s="630">
        <v>62.5</v>
      </c>
      <c r="J40" s="381">
        <v>300000</v>
      </c>
      <c r="K40" s="61"/>
      <c r="L40" s="56"/>
      <c r="O40" s="53"/>
    </row>
    <row r="41" spans="1:15" ht="43.5" customHeight="1">
      <c r="A41" s="530">
        <v>3</v>
      </c>
      <c r="B41" s="537" t="s">
        <v>37</v>
      </c>
      <c r="C41" s="535" t="s">
        <v>134</v>
      </c>
      <c r="D41" s="538">
        <v>2500000</v>
      </c>
      <c r="E41" s="659">
        <v>650000</v>
      </c>
      <c r="F41" s="539">
        <v>0</v>
      </c>
      <c r="G41" s="539">
        <v>817096.02</v>
      </c>
      <c r="H41" s="539">
        <v>817096.02</v>
      </c>
      <c r="I41" s="397">
        <v>32.683840799999999</v>
      </c>
      <c r="J41" s="540">
        <v>1682903.98</v>
      </c>
      <c r="K41" s="92" t="s">
        <v>8</v>
      </c>
      <c r="L41" s="56">
        <v>817096.02</v>
      </c>
      <c r="M41" s="53"/>
    </row>
    <row r="42" spans="1:15" ht="49" customHeight="1">
      <c r="A42" s="393">
        <v>4</v>
      </c>
      <c r="B42" s="378" t="s">
        <v>126</v>
      </c>
      <c r="C42" s="379" t="s">
        <v>135</v>
      </c>
      <c r="D42" s="380">
        <v>3832500</v>
      </c>
      <c r="E42" s="661">
        <v>959125</v>
      </c>
      <c r="F42" s="84">
        <v>0</v>
      </c>
      <c r="G42" s="84">
        <v>659100</v>
      </c>
      <c r="H42" s="84">
        <v>659100</v>
      </c>
      <c r="I42" s="86">
        <v>17.19765166340509</v>
      </c>
      <c r="J42" s="381">
        <v>3173400</v>
      </c>
      <c r="K42" s="92" t="s">
        <v>8</v>
      </c>
      <c r="L42" s="56">
        <v>659100</v>
      </c>
      <c r="M42" s="53"/>
    </row>
    <row r="43" spans="1:15" ht="42.5" customHeight="1">
      <c r="A43" s="799">
        <v>1</v>
      </c>
      <c r="B43" s="829" t="s">
        <v>332</v>
      </c>
      <c r="C43" s="382" t="s">
        <v>136</v>
      </c>
      <c r="D43" s="383">
        <v>2300000</v>
      </c>
      <c r="E43" s="659">
        <v>390000</v>
      </c>
      <c r="F43" s="79">
        <v>0</v>
      </c>
      <c r="G43" s="79">
        <v>280188</v>
      </c>
      <c r="H43" s="79">
        <v>280188</v>
      </c>
      <c r="I43" s="82">
        <v>12.18208695652174</v>
      </c>
      <c r="J43" s="373">
        <v>2019812</v>
      </c>
      <c r="K43" s="92" t="s">
        <v>8</v>
      </c>
      <c r="L43" s="56">
        <v>280188</v>
      </c>
    </row>
    <row r="44" spans="1:15" ht="41.5" customHeight="1">
      <c r="A44" s="798"/>
      <c r="B44" s="783"/>
      <c r="C44" s="384" t="s">
        <v>137</v>
      </c>
      <c r="D44" s="385">
        <v>2800000</v>
      </c>
      <c r="E44" s="661">
        <v>2800000</v>
      </c>
      <c r="F44" s="102">
        <v>0</v>
      </c>
      <c r="G44" s="102">
        <v>700000</v>
      </c>
      <c r="H44" s="102">
        <v>700000</v>
      </c>
      <c r="I44" s="86">
        <v>25</v>
      </c>
      <c r="J44" s="381">
        <v>2100000</v>
      </c>
      <c r="K44" s="98" t="s">
        <v>8</v>
      </c>
      <c r="L44" s="56">
        <v>700000</v>
      </c>
    </row>
    <row r="45" spans="1:15" ht="39" customHeight="1">
      <c r="A45" s="345">
        <v>2</v>
      </c>
      <c r="B45" s="362" t="s">
        <v>128</v>
      </c>
      <c r="C45" s="368" t="s">
        <v>138</v>
      </c>
      <c r="D45" s="369">
        <v>4300000</v>
      </c>
      <c r="E45" s="657">
        <v>1682240</v>
      </c>
      <c r="F45" s="63">
        <v>450000</v>
      </c>
      <c r="G45" s="63">
        <v>250470</v>
      </c>
      <c r="H45" s="63">
        <v>700470</v>
      </c>
      <c r="I45" s="370">
        <v>16.29</v>
      </c>
      <c r="J45" s="371">
        <v>3599530</v>
      </c>
      <c r="K45" s="98" t="s">
        <v>8</v>
      </c>
      <c r="L45" s="56">
        <v>700470</v>
      </c>
    </row>
    <row r="46" spans="1:15" ht="37.5" customHeight="1">
      <c r="A46" s="347">
        <v>3</v>
      </c>
      <c r="B46" s="363" t="s">
        <v>129</v>
      </c>
      <c r="C46" s="363" t="s">
        <v>139</v>
      </c>
      <c r="D46" s="365">
        <v>1500000</v>
      </c>
      <c r="E46" s="657">
        <v>0</v>
      </c>
      <c r="F46" s="605">
        <v>0</v>
      </c>
      <c r="G46" s="605">
        <v>0</v>
      </c>
      <c r="H46" s="605">
        <v>0</v>
      </c>
      <c r="I46" s="93">
        <v>0</v>
      </c>
      <c r="J46" s="339">
        <v>1500000</v>
      </c>
      <c r="K46" s="98" t="s">
        <v>8</v>
      </c>
      <c r="L46" s="56">
        <v>0</v>
      </c>
    </row>
    <row r="47" spans="1:15" ht="38" customHeight="1">
      <c r="A47" s="346">
        <v>4</v>
      </c>
      <c r="B47" s="363" t="s">
        <v>130</v>
      </c>
      <c r="C47" s="363" t="s">
        <v>140</v>
      </c>
      <c r="D47" s="366">
        <v>60000</v>
      </c>
      <c r="E47" s="657">
        <v>0</v>
      </c>
      <c r="F47" s="78">
        <v>0</v>
      </c>
      <c r="G47" s="78">
        <v>0</v>
      </c>
      <c r="H47" s="78">
        <v>0</v>
      </c>
      <c r="I47" s="93">
        <v>0</v>
      </c>
      <c r="J47" s="339">
        <v>60000</v>
      </c>
      <c r="K47" s="58" t="s">
        <v>10</v>
      </c>
      <c r="L47" s="56">
        <v>0</v>
      </c>
    </row>
    <row r="48" spans="1:15" ht="56.5" customHeight="1">
      <c r="A48" s="345">
        <v>5</v>
      </c>
      <c r="B48" s="364" t="s">
        <v>131</v>
      </c>
      <c r="C48" s="363" t="s">
        <v>335</v>
      </c>
      <c r="D48" s="366">
        <v>500000</v>
      </c>
      <c r="E48" s="662">
        <v>20000</v>
      </c>
      <c r="F48" s="79">
        <v>0</v>
      </c>
      <c r="G48" s="79">
        <v>8700</v>
      </c>
      <c r="H48" s="79">
        <v>8700</v>
      </c>
      <c r="I48" s="93">
        <v>1.74</v>
      </c>
      <c r="J48" s="339">
        <v>491300</v>
      </c>
      <c r="K48" s="92" t="s">
        <v>8</v>
      </c>
      <c r="L48" s="56">
        <v>8700</v>
      </c>
    </row>
    <row r="49" spans="1:15" ht="29.15" customHeight="1">
      <c r="A49" s="805" t="s">
        <v>98</v>
      </c>
      <c r="B49" s="805"/>
      <c r="C49" s="648"/>
      <c r="D49" s="649">
        <v>717938352</v>
      </c>
      <c r="E49" s="649">
        <v>235144418</v>
      </c>
      <c r="F49" s="649">
        <v>57886405.5</v>
      </c>
      <c r="G49" s="649">
        <v>153588210</v>
      </c>
      <c r="H49" s="649">
        <v>211474615.5</v>
      </c>
      <c r="I49" s="341">
        <v>29.455818164732896</v>
      </c>
      <c r="J49" s="341">
        <v>506463736.5</v>
      </c>
      <c r="K49" s="61"/>
      <c r="L49" s="56">
        <v>211474615.5</v>
      </c>
      <c r="O49" s="53"/>
    </row>
    <row r="50" spans="1:15" ht="32.25" customHeight="1">
      <c r="A50" s="650"/>
      <c r="B50" s="321" t="s">
        <v>120</v>
      </c>
      <c r="C50" s="167"/>
      <c r="D50" s="168">
        <v>4706352</v>
      </c>
      <c r="E50" s="168">
        <v>533960</v>
      </c>
      <c r="F50" s="168">
        <v>555000</v>
      </c>
      <c r="G50" s="168">
        <v>289372</v>
      </c>
      <c r="H50" s="168">
        <v>844372</v>
      </c>
      <c r="I50" s="342">
        <v>17.941114476775219</v>
      </c>
      <c r="J50" s="342">
        <v>3861980</v>
      </c>
      <c r="K50" s="98"/>
      <c r="L50" s="56">
        <v>844372</v>
      </c>
    </row>
    <row r="51" spans="1:15" ht="32.25" customHeight="1">
      <c r="A51" s="651"/>
      <c r="B51" s="322" t="s">
        <v>124</v>
      </c>
      <c r="C51" s="180"/>
      <c r="D51" s="181">
        <v>12672000</v>
      </c>
      <c r="E51" s="181">
        <v>3560458</v>
      </c>
      <c r="F51" s="181">
        <v>335000</v>
      </c>
      <c r="G51" s="181">
        <v>969166</v>
      </c>
      <c r="H51" s="181">
        <v>1304166</v>
      </c>
      <c r="I51" s="181">
        <v>10.291714015151515</v>
      </c>
      <c r="J51" s="344">
        <v>11367834</v>
      </c>
      <c r="K51" s="98"/>
      <c r="L51" s="56">
        <v>1304166</v>
      </c>
    </row>
    <row r="52" spans="1:15" ht="33" customHeight="1">
      <c r="A52" s="650"/>
      <c r="B52" s="320" t="s">
        <v>122</v>
      </c>
      <c r="C52" s="167"/>
      <c r="D52" s="168">
        <v>671080000</v>
      </c>
      <c r="E52" s="168">
        <v>201570000</v>
      </c>
      <c r="F52" s="168">
        <v>56996405.5</v>
      </c>
      <c r="G52" s="168">
        <v>122849672</v>
      </c>
      <c r="H52" s="168">
        <v>179846077.5</v>
      </c>
      <c r="I52" s="342">
        <v>26.799498942003932</v>
      </c>
      <c r="J52" s="342">
        <v>491233922.5</v>
      </c>
      <c r="K52" s="98"/>
      <c r="L52" s="56">
        <v>179846077.5</v>
      </c>
    </row>
    <row r="53" spans="1:15" ht="33" customHeight="1">
      <c r="A53" s="652"/>
      <c r="B53" s="637" t="s">
        <v>324</v>
      </c>
      <c r="C53" s="644"/>
      <c r="D53" s="631">
        <v>29480000</v>
      </c>
      <c r="E53" s="631">
        <v>29480000</v>
      </c>
      <c r="F53" s="631">
        <v>0</v>
      </c>
      <c r="G53" s="631">
        <v>29480000</v>
      </c>
      <c r="H53" s="631">
        <v>29480000</v>
      </c>
      <c r="I53" s="631">
        <v>100</v>
      </c>
      <c r="J53" s="634">
        <v>0</v>
      </c>
      <c r="K53" s="98"/>
      <c r="L53" s="56">
        <v>29480000</v>
      </c>
    </row>
    <row r="54" spans="1:15" s="112" customFormat="1" ht="33" customHeight="1">
      <c r="A54" s="271">
        <v>1</v>
      </c>
      <c r="B54" s="81" t="s">
        <v>84</v>
      </c>
      <c r="C54" s="382" t="s">
        <v>165</v>
      </c>
      <c r="D54" s="412">
        <v>571000000</v>
      </c>
      <c r="E54" s="412">
        <v>141450000</v>
      </c>
      <c r="F54" s="412">
        <v>56996405.5</v>
      </c>
      <c r="G54" s="412">
        <v>71779672</v>
      </c>
      <c r="H54" s="551">
        <v>128776077.5</v>
      </c>
      <c r="I54" s="82">
        <v>22.552728108581437</v>
      </c>
      <c r="J54" s="373">
        <v>442223922.5</v>
      </c>
      <c r="K54" s="61"/>
      <c r="L54" s="235"/>
      <c r="O54" s="113"/>
    </row>
    <row r="55" spans="1:15" s="112" customFormat="1" ht="31.5" customHeight="1">
      <c r="A55" s="272" t="s">
        <v>85</v>
      </c>
      <c r="B55" s="613" t="s">
        <v>141</v>
      </c>
      <c r="C55" s="426" t="s">
        <v>165</v>
      </c>
      <c r="D55" s="420">
        <v>541000000</v>
      </c>
      <c r="E55" s="420">
        <v>134000000</v>
      </c>
      <c r="F55" s="111">
        <v>51244750</v>
      </c>
      <c r="G55" s="114">
        <v>69234600</v>
      </c>
      <c r="H55" s="111">
        <v>120479350</v>
      </c>
      <c r="I55" s="110">
        <v>22.269750462107208</v>
      </c>
      <c r="J55" s="375">
        <v>420520650</v>
      </c>
      <c r="K55" s="61"/>
      <c r="L55" s="235"/>
      <c r="O55" s="113"/>
    </row>
    <row r="56" spans="1:15" s="112" customFormat="1" ht="31.5" customHeight="1">
      <c r="A56" s="272" t="s">
        <v>85</v>
      </c>
      <c r="B56" s="613" t="s">
        <v>142</v>
      </c>
      <c r="C56" s="426" t="s">
        <v>165</v>
      </c>
      <c r="D56" s="420">
        <v>7000000</v>
      </c>
      <c r="E56" s="420">
        <v>1800000</v>
      </c>
      <c r="F56" s="295">
        <v>2646624</v>
      </c>
      <c r="G56" s="114">
        <v>304412</v>
      </c>
      <c r="H56" s="101">
        <v>2951036</v>
      </c>
      <c r="I56" s="110">
        <v>42.15765714285714</v>
      </c>
      <c r="J56" s="375">
        <v>4048964</v>
      </c>
      <c r="K56" s="61"/>
      <c r="L56" s="235"/>
      <c r="O56" s="113"/>
    </row>
    <row r="57" spans="1:15" s="112" customFormat="1" ht="33.5" customHeight="1">
      <c r="A57" s="272" t="s">
        <v>85</v>
      </c>
      <c r="B57" s="613" t="s">
        <v>143</v>
      </c>
      <c r="C57" s="426" t="s">
        <v>165</v>
      </c>
      <c r="D57" s="420">
        <v>3000000</v>
      </c>
      <c r="E57" s="420">
        <v>750000</v>
      </c>
      <c r="F57" s="295">
        <v>1157731</v>
      </c>
      <c r="G57" s="296">
        <v>0</v>
      </c>
      <c r="H57" s="101">
        <v>1157731</v>
      </c>
      <c r="I57" s="110">
        <v>38.591033333333336</v>
      </c>
      <c r="J57" s="375">
        <v>1842269</v>
      </c>
      <c r="K57" s="61"/>
      <c r="L57" s="235"/>
      <c r="O57" s="113"/>
    </row>
    <row r="58" spans="1:15" s="112" customFormat="1" ht="31.5" customHeight="1">
      <c r="A58" s="267"/>
      <c r="B58" s="613" t="s">
        <v>144</v>
      </c>
      <c r="C58" s="384" t="s">
        <v>165</v>
      </c>
      <c r="D58" s="421">
        <v>20000000</v>
      </c>
      <c r="E58" s="421">
        <v>4900000</v>
      </c>
      <c r="F58" s="102">
        <v>1947300.5</v>
      </c>
      <c r="G58" s="102">
        <v>2240660</v>
      </c>
      <c r="H58" s="102">
        <v>4187960.5</v>
      </c>
      <c r="I58" s="86">
        <v>20.939802499999999</v>
      </c>
      <c r="J58" s="381">
        <v>15812039.5</v>
      </c>
      <c r="K58" s="99"/>
      <c r="L58" s="235">
        <v>4187960.5</v>
      </c>
    </row>
    <row r="59" spans="1:15" s="112" customFormat="1" ht="34.5" customHeight="1">
      <c r="A59" s="812">
        <v>2</v>
      </c>
      <c r="B59" s="529" t="s">
        <v>86</v>
      </c>
      <c r="C59" s="382"/>
      <c r="D59" s="412">
        <v>124480000</v>
      </c>
      <c r="E59" s="412">
        <v>86000000</v>
      </c>
      <c r="F59" s="412">
        <v>0</v>
      </c>
      <c r="G59" s="412">
        <v>80400000</v>
      </c>
      <c r="H59" s="136">
        <v>80400000</v>
      </c>
      <c r="I59" s="82">
        <v>64.588688946015424</v>
      </c>
      <c r="J59" s="373">
        <v>44080000</v>
      </c>
      <c r="K59" s="61"/>
      <c r="L59" s="235"/>
      <c r="O59" s="113"/>
    </row>
    <row r="60" spans="1:15" s="112" customFormat="1" ht="34" customHeight="1">
      <c r="A60" s="813"/>
      <c r="B60" s="613" t="s">
        <v>145</v>
      </c>
      <c r="C60" s="426" t="s">
        <v>166</v>
      </c>
      <c r="D60" s="420">
        <v>9480000</v>
      </c>
      <c r="E60" s="420">
        <v>1000000</v>
      </c>
      <c r="F60" s="101">
        <v>0</v>
      </c>
      <c r="G60" s="101">
        <v>0</v>
      </c>
      <c r="H60" s="101">
        <v>0</v>
      </c>
      <c r="I60" s="110">
        <v>0</v>
      </c>
      <c r="J60" s="375">
        <v>9480000</v>
      </c>
      <c r="K60" s="61"/>
      <c r="L60" s="235"/>
      <c r="O60" s="113"/>
    </row>
    <row r="61" spans="1:15" s="112" customFormat="1" ht="32.5" customHeight="1">
      <c r="A61" s="813"/>
      <c r="B61" s="830" t="s">
        <v>146</v>
      </c>
      <c r="C61" s="426" t="s">
        <v>166</v>
      </c>
      <c r="D61" s="420">
        <v>55520000</v>
      </c>
      <c r="E61" s="420">
        <v>55520000</v>
      </c>
      <c r="F61" s="101">
        <v>0</v>
      </c>
      <c r="G61" s="101">
        <v>50920000</v>
      </c>
      <c r="H61" s="101">
        <v>50920000</v>
      </c>
      <c r="I61" s="110">
        <v>91.714697406340051</v>
      </c>
      <c r="J61" s="375">
        <v>4600000</v>
      </c>
      <c r="K61" s="61"/>
      <c r="L61" s="235"/>
      <c r="O61" s="113"/>
    </row>
    <row r="62" spans="1:15" s="112" customFormat="1" ht="31.5" customHeight="1">
      <c r="A62" s="813"/>
      <c r="B62" s="830"/>
      <c r="C62" s="426" t="s">
        <v>167</v>
      </c>
      <c r="D62" s="420">
        <v>29480000</v>
      </c>
      <c r="E62" s="420">
        <v>29480000</v>
      </c>
      <c r="F62" s="101">
        <v>0</v>
      </c>
      <c r="G62" s="101">
        <v>29480000</v>
      </c>
      <c r="H62" s="101">
        <v>29480000</v>
      </c>
      <c r="I62" s="110">
        <v>100</v>
      </c>
      <c r="J62" s="375">
        <v>0</v>
      </c>
      <c r="K62" s="61"/>
      <c r="L62" s="235"/>
      <c r="O62" s="113"/>
    </row>
    <row r="63" spans="1:15" s="112" customFormat="1" ht="33.5" customHeight="1">
      <c r="A63" s="814"/>
      <c r="B63" s="429" t="s">
        <v>147</v>
      </c>
      <c r="C63" s="384" t="s">
        <v>166</v>
      </c>
      <c r="D63" s="421">
        <v>30000000</v>
      </c>
      <c r="E63" s="421">
        <v>0</v>
      </c>
      <c r="F63" s="102">
        <v>0</v>
      </c>
      <c r="G63" s="102">
        <v>0</v>
      </c>
      <c r="H63" s="102">
        <v>0</v>
      </c>
      <c r="I63" s="86">
        <v>0</v>
      </c>
      <c r="J63" s="381">
        <v>30000000</v>
      </c>
      <c r="K63" s="103"/>
      <c r="L63" s="235">
        <v>0</v>
      </c>
    </row>
    <row r="64" spans="1:15" ht="45.75" customHeight="1">
      <c r="A64" s="90">
        <v>3</v>
      </c>
      <c r="B64" s="363" t="s">
        <v>148</v>
      </c>
      <c r="C64" s="363" t="s">
        <v>153</v>
      </c>
      <c r="D64" s="365">
        <v>450000</v>
      </c>
      <c r="E64" s="365">
        <v>21960</v>
      </c>
      <c r="F64" s="78">
        <v>0</v>
      </c>
      <c r="G64" s="78">
        <v>0</v>
      </c>
      <c r="H64" s="78">
        <v>0</v>
      </c>
      <c r="I64" s="93">
        <v>0</v>
      </c>
      <c r="J64" s="339">
        <v>450000</v>
      </c>
      <c r="K64" s="58" t="s">
        <v>11</v>
      </c>
      <c r="L64" s="56">
        <v>0</v>
      </c>
    </row>
    <row r="65" spans="1:15" ht="33.75" customHeight="1">
      <c r="A65" s="515">
        <v>4</v>
      </c>
      <c r="B65" s="363" t="s">
        <v>149</v>
      </c>
      <c r="C65" s="363" t="s">
        <v>154</v>
      </c>
      <c r="D65" s="365">
        <v>2428352</v>
      </c>
      <c r="E65" s="365">
        <v>264880</v>
      </c>
      <c r="F65" s="78">
        <v>180800</v>
      </c>
      <c r="G65" s="78">
        <v>388022</v>
      </c>
      <c r="H65" s="78">
        <v>568822</v>
      </c>
      <c r="I65" s="93">
        <v>23.424198798197295</v>
      </c>
      <c r="J65" s="339">
        <v>1859530</v>
      </c>
      <c r="K65" s="80" t="s">
        <v>11</v>
      </c>
      <c r="L65" s="56">
        <v>568822</v>
      </c>
    </row>
    <row r="66" spans="1:15" ht="33.75" customHeight="1">
      <c r="A66" s="516">
        <v>5</v>
      </c>
      <c r="B66" s="363" t="s">
        <v>150</v>
      </c>
      <c r="C66" s="363" t="s">
        <v>155</v>
      </c>
      <c r="D66" s="369">
        <v>2500000</v>
      </c>
      <c r="E66" s="369">
        <v>1245900</v>
      </c>
      <c r="F66" s="191">
        <v>135000</v>
      </c>
      <c r="G66" s="191">
        <v>81489</v>
      </c>
      <c r="H66" s="191">
        <v>216489</v>
      </c>
      <c r="I66" s="370">
        <v>8.6595600000000008</v>
      </c>
      <c r="J66" s="371">
        <v>2283511</v>
      </c>
      <c r="K66" s="85" t="s">
        <v>11</v>
      </c>
      <c r="L66" s="56">
        <v>216489</v>
      </c>
    </row>
    <row r="67" spans="1:15" ht="42" customHeight="1">
      <c r="A67" s="90">
        <v>6</v>
      </c>
      <c r="B67" s="363" t="s">
        <v>151</v>
      </c>
      <c r="C67" s="363" t="s">
        <v>156</v>
      </c>
      <c r="D67" s="365">
        <v>200000</v>
      </c>
      <c r="E67" s="365">
        <v>184000</v>
      </c>
      <c r="F67" s="78">
        <v>0</v>
      </c>
      <c r="G67" s="78">
        <v>133258</v>
      </c>
      <c r="H67" s="78">
        <v>133258</v>
      </c>
      <c r="I67" s="93">
        <v>66.629000000000005</v>
      </c>
      <c r="J67" s="339">
        <v>66742</v>
      </c>
      <c r="K67" s="58" t="s">
        <v>7</v>
      </c>
      <c r="L67" s="56">
        <v>133258</v>
      </c>
    </row>
    <row r="68" spans="1:15" ht="48">
      <c r="A68" s="90">
        <v>7</v>
      </c>
      <c r="B68" s="387" t="s">
        <v>12</v>
      </c>
      <c r="C68" s="363" t="s">
        <v>157</v>
      </c>
      <c r="D68" s="365">
        <v>3500000</v>
      </c>
      <c r="E68" s="365">
        <v>857678</v>
      </c>
      <c r="F68" s="78">
        <v>19200</v>
      </c>
      <c r="G68" s="78">
        <v>168897</v>
      </c>
      <c r="H68" s="78">
        <v>188097</v>
      </c>
      <c r="I68" s="93">
        <v>5.3742000000000001</v>
      </c>
      <c r="J68" s="339">
        <v>3311903</v>
      </c>
      <c r="K68" s="58" t="s">
        <v>11</v>
      </c>
      <c r="L68" s="56">
        <v>188097</v>
      </c>
    </row>
    <row r="69" spans="1:15" ht="50.25" customHeight="1">
      <c r="A69" s="90">
        <v>8</v>
      </c>
      <c r="B69" s="363" t="s">
        <v>152</v>
      </c>
      <c r="C69" s="363" t="s">
        <v>158</v>
      </c>
      <c r="D69" s="365">
        <v>1650000</v>
      </c>
      <c r="E69" s="365">
        <v>170000</v>
      </c>
      <c r="F69" s="78">
        <v>420000</v>
      </c>
      <c r="G69" s="78">
        <v>204876</v>
      </c>
      <c r="H69" s="78">
        <v>624876</v>
      </c>
      <c r="I69" s="93">
        <v>37.871272727272725</v>
      </c>
      <c r="J69" s="339">
        <v>1025124</v>
      </c>
      <c r="K69" s="58" t="s">
        <v>11</v>
      </c>
      <c r="L69" s="56">
        <v>624876</v>
      </c>
    </row>
    <row r="70" spans="1:15" s="112" customFormat="1" ht="40.5" customHeight="1">
      <c r="A70" s="784">
        <v>9</v>
      </c>
      <c r="B70" s="782" t="s">
        <v>13</v>
      </c>
      <c r="C70" s="382" t="s">
        <v>159</v>
      </c>
      <c r="D70" s="383">
        <v>720000</v>
      </c>
      <c r="E70" s="383">
        <v>172000</v>
      </c>
      <c r="F70" s="79">
        <v>135000</v>
      </c>
      <c r="G70" s="79">
        <v>56220</v>
      </c>
      <c r="H70" s="79">
        <v>191220</v>
      </c>
      <c r="I70" s="82">
        <v>26.558333333333334</v>
      </c>
      <c r="J70" s="373">
        <v>528780</v>
      </c>
      <c r="K70" s="58" t="s">
        <v>11</v>
      </c>
      <c r="L70" s="235">
        <v>191220</v>
      </c>
    </row>
    <row r="71" spans="1:15" s="112" customFormat="1" ht="37.5" customHeight="1">
      <c r="A71" s="785"/>
      <c r="B71" s="783"/>
      <c r="C71" s="384" t="s">
        <v>160</v>
      </c>
      <c r="D71" s="385">
        <v>1680000</v>
      </c>
      <c r="E71" s="385">
        <v>1400000</v>
      </c>
      <c r="F71" s="84">
        <v>0</v>
      </c>
      <c r="G71" s="84">
        <v>0</v>
      </c>
      <c r="H71" s="84">
        <v>0</v>
      </c>
      <c r="I71" s="86">
        <v>0</v>
      </c>
      <c r="J71" s="381">
        <v>1680000</v>
      </c>
      <c r="K71" s="58" t="s">
        <v>7</v>
      </c>
      <c r="L71" s="235">
        <v>0</v>
      </c>
    </row>
    <row r="72" spans="1:15" ht="42" customHeight="1">
      <c r="A72" s="786">
        <v>10</v>
      </c>
      <c r="B72" s="782" t="s">
        <v>14</v>
      </c>
      <c r="C72" s="382" t="s">
        <v>161</v>
      </c>
      <c r="D72" s="383">
        <v>780000</v>
      </c>
      <c r="E72" s="383">
        <v>170000</v>
      </c>
      <c r="F72" s="79">
        <v>0</v>
      </c>
      <c r="G72" s="79">
        <v>24336</v>
      </c>
      <c r="H72" s="79">
        <v>24336</v>
      </c>
      <c r="I72" s="82">
        <v>3.12</v>
      </c>
      <c r="J72" s="373">
        <v>755664</v>
      </c>
      <c r="K72" s="80" t="s">
        <v>7</v>
      </c>
      <c r="L72" s="56">
        <v>24336</v>
      </c>
    </row>
    <row r="73" spans="1:15" ht="35.25" customHeight="1">
      <c r="A73" s="787"/>
      <c r="B73" s="783"/>
      <c r="C73" s="384" t="s">
        <v>162</v>
      </c>
      <c r="D73" s="385">
        <v>3400000</v>
      </c>
      <c r="E73" s="385">
        <v>2200000</v>
      </c>
      <c r="F73" s="84">
        <v>0</v>
      </c>
      <c r="G73" s="84">
        <v>150000</v>
      </c>
      <c r="H73" s="84">
        <v>150000</v>
      </c>
      <c r="I73" s="86">
        <v>4.4117647058823533</v>
      </c>
      <c r="J73" s="381">
        <v>3250000</v>
      </c>
      <c r="K73" s="85" t="s">
        <v>7</v>
      </c>
      <c r="L73" s="56">
        <v>150000</v>
      </c>
    </row>
    <row r="74" spans="1:15" s="112" customFormat="1" ht="39" customHeight="1">
      <c r="A74" s="784">
        <v>11</v>
      </c>
      <c r="B74" s="782" t="s">
        <v>15</v>
      </c>
      <c r="C74" s="363" t="s">
        <v>163</v>
      </c>
      <c r="D74" s="365">
        <v>1106352</v>
      </c>
      <c r="E74" s="365">
        <v>0</v>
      </c>
      <c r="F74" s="78">
        <v>0</v>
      </c>
      <c r="G74" s="78">
        <v>3940</v>
      </c>
      <c r="H74" s="78">
        <v>3940</v>
      </c>
      <c r="I74" s="93">
        <v>0.35612535612535612</v>
      </c>
      <c r="J74" s="339">
        <v>1102412</v>
      </c>
      <c r="K74" s="104" t="s">
        <v>11</v>
      </c>
      <c r="L74" s="235">
        <v>3940</v>
      </c>
    </row>
    <row r="75" spans="1:15" ht="41.5" customHeight="1">
      <c r="A75" s="785"/>
      <c r="B75" s="783"/>
      <c r="C75" s="363" t="s">
        <v>164</v>
      </c>
      <c r="D75" s="365">
        <v>4043648</v>
      </c>
      <c r="E75" s="617">
        <v>1008000</v>
      </c>
      <c r="F75" s="105">
        <v>0</v>
      </c>
      <c r="G75" s="105">
        <v>197500</v>
      </c>
      <c r="H75" s="105">
        <v>197500</v>
      </c>
      <c r="I75" s="93">
        <v>4.8842035706372071</v>
      </c>
      <c r="J75" s="339">
        <v>3846148</v>
      </c>
      <c r="K75" s="92" t="s">
        <v>7</v>
      </c>
      <c r="L75" s="56">
        <v>197500</v>
      </c>
    </row>
    <row r="76" spans="1:15" ht="12" customHeight="1">
      <c r="A76" s="187"/>
      <c r="B76" s="188"/>
      <c r="C76" s="189"/>
      <c r="D76" s="190"/>
      <c r="E76" s="190"/>
      <c r="F76" s="190"/>
      <c r="G76" s="190"/>
      <c r="H76" s="190"/>
      <c r="I76" s="88"/>
      <c r="J76" s="88"/>
      <c r="K76" s="186"/>
      <c r="L76" s="56"/>
      <c r="O76" s="73"/>
    </row>
    <row r="77" spans="1:15" s="112" customFormat="1" ht="34" customHeight="1">
      <c r="A77" s="803" t="s">
        <v>97</v>
      </c>
      <c r="B77" s="804"/>
      <c r="C77" s="473"/>
      <c r="D77" s="475">
        <v>98938000</v>
      </c>
      <c r="E77" s="475">
        <v>8109190</v>
      </c>
      <c r="F77" s="475">
        <v>1977233</v>
      </c>
      <c r="G77" s="475">
        <v>1706325.97</v>
      </c>
      <c r="H77" s="475">
        <v>3683558.9699999997</v>
      </c>
      <c r="I77" s="475">
        <v>3.7230982736663365</v>
      </c>
      <c r="J77" s="608">
        <v>95254441.030000001</v>
      </c>
      <c r="K77" s="609"/>
      <c r="L77" s="235">
        <v>3683558.9699999997</v>
      </c>
      <c r="O77" s="610"/>
    </row>
    <row r="78" spans="1:15" ht="34.5" customHeight="1">
      <c r="A78" s="326"/>
      <c r="B78" s="321" t="s">
        <v>120</v>
      </c>
      <c r="C78" s="165"/>
      <c r="D78" s="168">
        <v>57640000</v>
      </c>
      <c r="E78" s="168">
        <v>1787600</v>
      </c>
      <c r="F78" s="168">
        <v>340050</v>
      </c>
      <c r="G78" s="168">
        <v>292290</v>
      </c>
      <c r="H78" s="168">
        <v>632340</v>
      </c>
      <c r="I78" s="342">
        <v>1.0970506592643998</v>
      </c>
      <c r="J78" s="342">
        <v>57007660</v>
      </c>
      <c r="K78" s="74"/>
      <c r="L78" s="56">
        <v>632340</v>
      </c>
      <c r="O78" s="72"/>
    </row>
    <row r="79" spans="1:15" ht="31" customHeight="1">
      <c r="A79" s="325"/>
      <c r="B79" s="322" t="s">
        <v>121</v>
      </c>
      <c r="C79" s="174"/>
      <c r="D79" s="181">
        <v>9958000</v>
      </c>
      <c r="E79" s="181">
        <v>1481590</v>
      </c>
      <c r="F79" s="181">
        <v>1176050</v>
      </c>
      <c r="G79" s="181">
        <v>350435.97</v>
      </c>
      <c r="H79" s="181">
        <v>1526485.97</v>
      </c>
      <c r="I79" s="181">
        <v>15.329242518578027</v>
      </c>
      <c r="J79" s="344">
        <v>8431514.0299999993</v>
      </c>
      <c r="K79" s="74"/>
      <c r="L79" s="56">
        <v>1526485.97</v>
      </c>
      <c r="O79" s="73"/>
    </row>
    <row r="80" spans="1:15" ht="32.5" customHeight="1">
      <c r="A80" s="324"/>
      <c r="B80" s="320" t="s">
        <v>122</v>
      </c>
      <c r="C80" s="165"/>
      <c r="D80" s="168">
        <v>1950000</v>
      </c>
      <c r="E80" s="168">
        <v>0</v>
      </c>
      <c r="F80" s="168">
        <v>0</v>
      </c>
      <c r="G80" s="168">
        <v>0</v>
      </c>
      <c r="H80" s="168">
        <v>0</v>
      </c>
      <c r="I80" s="342">
        <v>0</v>
      </c>
      <c r="J80" s="342">
        <v>1950000</v>
      </c>
      <c r="K80" s="74"/>
      <c r="L80" s="56">
        <v>0</v>
      </c>
    </row>
    <row r="81" spans="1:12" ht="31" customHeight="1">
      <c r="A81" s="643"/>
      <c r="B81" s="637" t="s">
        <v>123</v>
      </c>
      <c r="C81" s="647"/>
      <c r="D81" s="631">
        <v>29390000</v>
      </c>
      <c r="E81" s="631">
        <v>4840000</v>
      </c>
      <c r="F81" s="631">
        <v>461133</v>
      </c>
      <c r="G81" s="631">
        <v>1063600</v>
      </c>
      <c r="H81" s="631">
        <v>1524733</v>
      </c>
      <c r="I81" s="631">
        <v>5.1879312691391632</v>
      </c>
      <c r="J81" s="634">
        <v>27865267</v>
      </c>
      <c r="K81" s="75"/>
      <c r="L81" s="56">
        <v>1524733</v>
      </c>
    </row>
    <row r="82" spans="1:12" ht="35.5" customHeight="1">
      <c r="A82" s="784">
        <v>1</v>
      </c>
      <c r="B82" s="782" t="s">
        <v>168</v>
      </c>
      <c r="C82" s="382" t="s">
        <v>169</v>
      </c>
      <c r="D82" s="383">
        <v>250000</v>
      </c>
      <c r="E82" s="383">
        <v>60000</v>
      </c>
      <c r="F82" s="79">
        <v>0</v>
      </c>
      <c r="G82" s="79">
        <v>12196</v>
      </c>
      <c r="H82" s="79">
        <v>12196</v>
      </c>
      <c r="I82" s="82">
        <v>4.8784000000000001</v>
      </c>
      <c r="J82" s="373">
        <v>237804</v>
      </c>
      <c r="K82" s="58" t="s">
        <v>16</v>
      </c>
      <c r="L82" s="56">
        <v>12196</v>
      </c>
    </row>
    <row r="83" spans="1:12" ht="32.5" customHeight="1">
      <c r="A83" s="785"/>
      <c r="B83" s="783"/>
      <c r="C83" s="384" t="s">
        <v>170</v>
      </c>
      <c r="D83" s="477">
        <v>150000</v>
      </c>
      <c r="E83" s="477">
        <v>0</v>
      </c>
      <c r="F83" s="84">
        <v>0</v>
      </c>
      <c r="G83" s="84">
        <v>0</v>
      </c>
      <c r="H83" s="84">
        <v>0</v>
      </c>
      <c r="I83" s="86">
        <v>0</v>
      </c>
      <c r="J83" s="381">
        <v>150000</v>
      </c>
      <c r="K83" s="80" t="s">
        <v>16</v>
      </c>
      <c r="L83" s="56">
        <v>0</v>
      </c>
    </row>
    <row r="84" spans="1:12" ht="33.5" customHeight="1">
      <c r="A84" s="784">
        <v>2</v>
      </c>
      <c r="B84" s="782" t="s">
        <v>171</v>
      </c>
      <c r="C84" s="382" t="s">
        <v>172</v>
      </c>
      <c r="D84" s="383">
        <v>200000</v>
      </c>
      <c r="E84" s="383">
        <v>40000</v>
      </c>
      <c r="F84" s="82">
        <v>0</v>
      </c>
      <c r="G84" s="82">
        <v>13820</v>
      </c>
      <c r="H84" s="82">
        <v>13820</v>
      </c>
      <c r="I84" s="82">
        <v>6.91</v>
      </c>
      <c r="J84" s="373">
        <v>186180</v>
      </c>
      <c r="K84" s="83" t="s">
        <v>16</v>
      </c>
      <c r="L84" s="56">
        <v>13820</v>
      </c>
    </row>
    <row r="85" spans="1:12" ht="33" customHeight="1">
      <c r="A85" s="785"/>
      <c r="B85" s="783"/>
      <c r="C85" s="384" t="s">
        <v>173</v>
      </c>
      <c r="D85" s="385">
        <v>1000000</v>
      </c>
      <c r="E85" s="385">
        <v>0</v>
      </c>
      <c r="F85" s="84">
        <v>0</v>
      </c>
      <c r="G85" s="84">
        <v>0</v>
      </c>
      <c r="H85" s="84">
        <v>0</v>
      </c>
      <c r="I85" s="86">
        <v>0</v>
      </c>
      <c r="J85" s="381">
        <v>1000000</v>
      </c>
      <c r="K85" s="85" t="s">
        <v>16</v>
      </c>
      <c r="L85" s="56">
        <v>0</v>
      </c>
    </row>
    <row r="86" spans="1:12" ht="36.5" customHeight="1">
      <c r="A86" s="786">
        <v>3</v>
      </c>
      <c r="B86" s="782" t="s">
        <v>174</v>
      </c>
      <c r="C86" s="382" t="s">
        <v>175</v>
      </c>
      <c r="D86" s="383">
        <v>200000</v>
      </c>
      <c r="E86" s="383">
        <v>0</v>
      </c>
      <c r="F86" s="79">
        <v>0</v>
      </c>
      <c r="G86" s="79">
        <v>0</v>
      </c>
      <c r="H86" s="79">
        <v>0</v>
      </c>
      <c r="I86" s="82">
        <v>0</v>
      </c>
      <c r="J86" s="373">
        <v>200000</v>
      </c>
      <c r="K86" s="80" t="s">
        <v>16</v>
      </c>
      <c r="L86" s="56">
        <v>0</v>
      </c>
    </row>
    <row r="87" spans="1:12" ht="29.5" customHeight="1">
      <c r="A87" s="787"/>
      <c r="B87" s="783"/>
      <c r="C87" s="384" t="s">
        <v>176</v>
      </c>
      <c r="D87" s="385">
        <v>1800000</v>
      </c>
      <c r="E87" s="385">
        <v>0</v>
      </c>
      <c r="F87" s="86">
        <v>0</v>
      </c>
      <c r="G87" s="86">
        <v>0</v>
      </c>
      <c r="H87" s="86">
        <v>0</v>
      </c>
      <c r="I87" s="86">
        <v>0</v>
      </c>
      <c r="J87" s="381">
        <v>1800000</v>
      </c>
      <c r="K87" s="87" t="s">
        <v>16</v>
      </c>
      <c r="L87" s="56">
        <v>0</v>
      </c>
    </row>
    <row r="88" spans="1:12" ht="34" customHeight="1">
      <c r="A88" s="784">
        <v>4</v>
      </c>
      <c r="B88" s="782" t="s">
        <v>177</v>
      </c>
      <c r="C88" s="382" t="s">
        <v>178</v>
      </c>
      <c r="D88" s="383">
        <v>200000</v>
      </c>
      <c r="E88" s="383">
        <v>0</v>
      </c>
      <c r="F88" s="82">
        <v>0</v>
      </c>
      <c r="G88" s="82">
        <v>0</v>
      </c>
      <c r="H88" s="82">
        <v>0</v>
      </c>
      <c r="I88" s="82">
        <v>0</v>
      </c>
      <c r="J88" s="373">
        <v>200000</v>
      </c>
      <c r="K88" s="89" t="s">
        <v>16</v>
      </c>
      <c r="L88" s="56">
        <v>0</v>
      </c>
    </row>
    <row r="89" spans="1:12" ht="34.5" customHeight="1">
      <c r="A89" s="785"/>
      <c r="B89" s="783"/>
      <c r="C89" s="384" t="s">
        <v>179</v>
      </c>
      <c r="D89" s="385">
        <v>3200000</v>
      </c>
      <c r="E89" s="385">
        <v>0</v>
      </c>
      <c r="F89" s="84">
        <v>0</v>
      </c>
      <c r="G89" s="84">
        <v>320000</v>
      </c>
      <c r="H89" s="84">
        <v>320000</v>
      </c>
      <c r="I89" s="86">
        <v>10</v>
      </c>
      <c r="J89" s="381">
        <v>2880000</v>
      </c>
      <c r="K89" s="58" t="s">
        <v>16</v>
      </c>
      <c r="L89" s="56">
        <v>320000</v>
      </c>
    </row>
    <row r="90" spans="1:12" ht="39" customHeight="1">
      <c r="A90" s="786">
        <v>5</v>
      </c>
      <c r="B90" s="782" t="s">
        <v>180</v>
      </c>
      <c r="C90" s="382" t="s">
        <v>181</v>
      </c>
      <c r="D90" s="383">
        <v>200000</v>
      </c>
      <c r="E90" s="383">
        <v>80000</v>
      </c>
      <c r="F90" s="79">
        <v>0</v>
      </c>
      <c r="G90" s="79">
        <v>0</v>
      </c>
      <c r="H90" s="79">
        <v>0</v>
      </c>
      <c r="I90" s="82">
        <v>0</v>
      </c>
      <c r="J90" s="373">
        <v>200000</v>
      </c>
      <c r="K90" s="80" t="s">
        <v>16</v>
      </c>
      <c r="L90" s="56">
        <v>0</v>
      </c>
    </row>
    <row r="91" spans="1:12" ht="36" customHeight="1">
      <c r="A91" s="787"/>
      <c r="B91" s="783"/>
      <c r="C91" s="384" t="s">
        <v>182</v>
      </c>
      <c r="D91" s="385">
        <v>1300000</v>
      </c>
      <c r="E91" s="385">
        <v>1300000</v>
      </c>
      <c r="F91" s="84">
        <v>0</v>
      </c>
      <c r="G91" s="84">
        <v>0</v>
      </c>
      <c r="H91" s="84">
        <v>0</v>
      </c>
      <c r="I91" s="86">
        <v>0</v>
      </c>
      <c r="J91" s="381">
        <v>1300000</v>
      </c>
      <c r="K91" s="85" t="s">
        <v>16</v>
      </c>
      <c r="L91" s="56">
        <v>0</v>
      </c>
    </row>
    <row r="92" spans="1:12" ht="54" customHeight="1">
      <c r="A92" s="390">
        <v>6</v>
      </c>
      <c r="B92" s="387" t="s">
        <v>183</v>
      </c>
      <c r="C92" s="363" t="s">
        <v>184</v>
      </c>
      <c r="D92" s="365">
        <v>8000000</v>
      </c>
      <c r="E92" s="617">
        <v>0</v>
      </c>
      <c r="F92" s="79">
        <v>0</v>
      </c>
      <c r="G92" s="79">
        <v>0</v>
      </c>
      <c r="H92" s="79">
        <v>0</v>
      </c>
      <c r="I92" s="93">
        <v>0</v>
      </c>
      <c r="J92" s="339">
        <v>8000000</v>
      </c>
      <c r="K92" s="80" t="s">
        <v>16</v>
      </c>
      <c r="L92" s="56">
        <v>0</v>
      </c>
    </row>
    <row r="93" spans="1:12" ht="38" customHeight="1">
      <c r="A93" s="393">
        <v>7</v>
      </c>
      <c r="B93" s="363" t="s">
        <v>185</v>
      </c>
      <c r="C93" s="363" t="s">
        <v>186</v>
      </c>
      <c r="D93" s="365">
        <v>1284000</v>
      </c>
      <c r="E93" s="369">
        <v>318300</v>
      </c>
      <c r="F93" s="84">
        <v>225000</v>
      </c>
      <c r="G93" s="84">
        <v>181800</v>
      </c>
      <c r="H93" s="84">
        <v>406800</v>
      </c>
      <c r="I93" s="93">
        <v>31.682242990654206</v>
      </c>
      <c r="J93" s="339">
        <v>877200</v>
      </c>
      <c r="K93" s="92" t="s">
        <v>16</v>
      </c>
      <c r="L93" s="56">
        <v>406800</v>
      </c>
    </row>
    <row r="94" spans="1:12" ht="59" customHeight="1">
      <c r="A94" s="391">
        <v>8</v>
      </c>
      <c r="B94" s="363" t="s">
        <v>187</v>
      </c>
      <c r="C94" s="363" t="s">
        <v>188</v>
      </c>
      <c r="D94" s="369">
        <v>2000000</v>
      </c>
      <c r="E94" s="369">
        <v>425000</v>
      </c>
      <c r="F94" s="191">
        <v>0</v>
      </c>
      <c r="G94" s="191">
        <v>89911</v>
      </c>
      <c r="H94" s="191">
        <v>89911</v>
      </c>
      <c r="I94" s="370">
        <v>4.4955499999999997</v>
      </c>
      <c r="J94" s="339">
        <v>1910089</v>
      </c>
      <c r="K94" s="85" t="s">
        <v>16</v>
      </c>
      <c r="L94" s="56">
        <v>89911</v>
      </c>
    </row>
    <row r="95" spans="1:12" ht="39" customHeight="1">
      <c r="A95" s="784">
        <v>9</v>
      </c>
      <c r="B95" s="782" t="s">
        <v>189</v>
      </c>
      <c r="C95" s="382" t="s">
        <v>190</v>
      </c>
      <c r="D95" s="383">
        <v>1000000</v>
      </c>
      <c r="E95" s="383">
        <v>290000</v>
      </c>
      <c r="F95" s="79">
        <v>28200</v>
      </c>
      <c r="G95" s="79">
        <v>60066</v>
      </c>
      <c r="H95" s="79">
        <v>88266</v>
      </c>
      <c r="I95" s="82">
        <v>8.8265999999999991</v>
      </c>
      <c r="J95" s="373">
        <v>911734</v>
      </c>
      <c r="K95" s="80" t="s">
        <v>16</v>
      </c>
      <c r="L95" s="56">
        <v>88266</v>
      </c>
    </row>
    <row r="96" spans="1:12" ht="33" customHeight="1">
      <c r="A96" s="785"/>
      <c r="B96" s="783"/>
      <c r="C96" s="384" t="s">
        <v>191</v>
      </c>
      <c r="D96" s="385">
        <v>1000000</v>
      </c>
      <c r="E96" s="385">
        <v>0</v>
      </c>
      <c r="F96" s="84">
        <v>0</v>
      </c>
      <c r="G96" s="84">
        <v>0</v>
      </c>
      <c r="H96" s="84">
        <v>0</v>
      </c>
      <c r="I96" s="86">
        <v>0</v>
      </c>
      <c r="J96" s="381">
        <v>1000000</v>
      </c>
      <c r="K96" s="85" t="s">
        <v>16</v>
      </c>
      <c r="L96" s="56">
        <v>0</v>
      </c>
    </row>
    <row r="97" spans="1:12" ht="44.5" customHeight="1">
      <c r="A97" s="784">
        <v>10</v>
      </c>
      <c r="B97" s="782" t="s">
        <v>17</v>
      </c>
      <c r="C97" s="382" t="s">
        <v>192</v>
      </c>
      <c r="D97" s="383">
        <v>500000</v>
      </c>
      <c r="E97" s="383">
        <v>92600</v>
      </c>
      <c r="F97" s="79">
        <v>135000</v>
      </c>
      <c r="G97" s="79">
        <v>64564</v>
      </c>
      <c r="H97" s="79">
        <v>199564</v>
      </c>
      <c r="I97" s="82">
        <v>39.912799999999997</v>
      </c>
      <c r="J97" s="373">
        <v>300436</v>
      </c>
      <c r="K97" s="80" t="s">
        <v>16</v>
      </c>
      <c r="L97" s="56">
        <v>199564</v>
      </c>
    </row>
    <row r="98" spans="1:12" ht="37.5" customHeight="1">
      <c r="A98" s="798"/>
      <c r="B98" s="783"/>
      <c r="C98" s="384" t="s">
        <v>193</v>
      </c>
      <c r="D98" s="385">
        <v>1000000</v>
      </c>
      <c r="E98" s="385">
        <v>650000</v>
      </c>
      <c r="F98" s="84">
        <v>461133</v>
      </c>
      <c r="G98" s="84">
        <v>0</v>
      </c>
      <c r="H98" s="84">
        <v>461133</v>
      </c>
      <c r="I98" s="86">
        <v>46.113300000000002</v>
      </c>
      <c r="J98" s="381">
        <v>538867</v>
      </c>
      <c r="K98" s="92" t="s">
        <v>16</v>
      </c>
      <c r="L98" s="56">
        <v>461133</v>
      </c>
    </row>
    <row r="99" spans="1:12" ht="46" customHeight="1">
      <c r="A99" s="799">
        <v>11</v>
      </c>
      <c r="B99" s="782" t="s">
        <v>194</v>
      </c>
      <c r="C99" s="382" t="s">
        <v>195</v>
      </c>
      <c r="D99" s="383">
        <v>2800000</v>
      </c>
      <c r="E99" s="383">
        <v>372590</v>
      </c>
      <c r="F99" s="79">
        <v>0</v>
      </c>
      <c r="G99" s="79">
        <v>121095.97</v>
      </c>
      <c r="H99" s="79">
        <v>121095.97</v>
      </c>
      <c r="I99" s="82">
        <v>4.3248560714285711</v>
      </c>
      <c r="J99" s="373">
        <v>2678904.0299999998</v>
      </c>
      <c r="K99" s="85" t="s">
        <v>16</v>
      </c>
      <c r="L99" s="56">
        <v>121095.97</v>
      </c>
    </row>
    <row r="100" spans="1:12" ht="43" customHeight="1">
      <c r="A100" s="785"/>
      <c r="B100" s="783"/>
      <c r="C100" s="384" t="s">
        <v>196</v>
      </c>
      <c r="D100" s="385">
        <v>2600000</v>
      </c>
      <c r="E100" s="385">
        <v>1090000</v>
      </c>
      <c r="F100" s="84">
        <v>0</v>
      </c>
      <c r="G100" s="84">
        <v>743600</v>
      </c>
      <c r="H100" s="84">
        <v>743600</v>
      </c>
      <c r="I100" s="86">
        <v>28.6</v>
      </c>
      <c r="J100" s="381">
        <v>1856400</v>
      </c>
      <c r="K100" s="58" t="s">
        <v>16</v>
      </c>
      <c r="L100" s="56">
        <v>743600</v>
      </c>
    </row>
    <row r="101" spans="1:12" ht="49.5" customHeight="1">
      <c r="A101" s="784">
        <v>12</v>
      </c>
      <c r="B101" s="782" t="s">
        <v>197</v>
      </c>
      <c r="C101" s="382" t="s">
        <v>198</v>
      </c>
      <c r="D101" s="383">
        <v>90000</v>
      </c>
      <c r="E101" s="383">
        <v>0</v>
      </c>
      <c r="F101" s="79">
        <v>0</v>
      </c>
      <c r="G101" s="79">
        <v>0</v>
      </c>
      <c r="H101" s="79">
        <v>0</v>
      </c>
      <c r="I101" s="82">
        <v>0</v>
      </c>
      <c r="J101" s="373">
        <v>90000</v>
      </c>
      <c r="K101" s="58" t="s">
        <v>16</v>
      </c>
      <c r="L101" s="56">
        <v>0</v>
      </c>
    </row>
    <row r="102" spans="1:12" ht="39.5" customHeight="1">
      <c r="A102" s="798"/>
      <c r="B102" s="783"/>
      <c r="C102" s="384" t="s">
        <v>199</v>
      </c>
      <c r="D102" s="385">
        <v>500000</v>
      </c>
      <c r="E102" s="385">
        <v>0</v>
      </c>
      <c r="F102" s="84">
        <v>0</v>
      </c>
      <c r="G102" s="84">
        <v>0</v>
      </c>
      <c r="H102" s="84">
        <v>0</v>
      </c>
      <c r="I102" s="86">
        <v>0</v>
      </c>
      <c r="J102" s="381">
        <v>500000</v>
      </c>
      <c r="K102" s="80" t="s">
        <v>16</v>
      </c>
      <c r="L102" s="56">
        <v>0</v>
      </c>
    </row>
    <row r="103" spans="1:12" ht="38.5" customHeight="1">
      <c r="A103" s="799">
        <v>13</v>
      </c>
      <c r="B103" s="782" t="s">
        <v>363</v>
      </c>
      <c r="C103" s="382" t="s">
        <v>200</v>
      </c>
      <c r="D103" s="383">
        <v>600000</v>
      </c>
      <c r="E103" s="383">
        <v>80000</v>
      </c>
      <c r="F103" s="79">
        <v>176850</v>
      </c>
      <c r="G103" s="79">
        <v>45000</v>
      </c>
      <c r="H103" s="79">
        <v>221850</v>
      </c>
      <c r="I103" s="82">
        <v>36.975000000000001</v>
      </c>
      <c r="J103" s="373">
        <v>378150</v>
      </c>
      <c r="K103" s="85" t="s">
        <v>16</v>
      </c>
      <c r="L103" s="56">
        <v>221850</v>
      </c>
    </row>
    <row r="104" spans="1:12" ht="41.5" customHeight="1">
      <c r="A104" s="785"/>
      <c r="B104" s="783"/>
      <c r="C104" s="384" t="s">
        <v>201</v>
      </c>
      <c r="D104" s="385">
        <v>1500000</v>
      </c>
      <c r="E104" s="385">
        <v>750000</v>
      </c>
      <c r="F104" s="84">
        <v>0</v>
      </c>
      <c r="G104" s="84">
        <v>0</v>
      </c>
      <c r="H104" s="84">
        <v>0</v>
      </c>
      <c r="I104" s="86">
        <v>0</v>
      </c>
      <c r="J104" s="381">
        <v>1500000</v>
      </c>
      <c r="K104" s="58" t="s">
        <v>16</v>
      </c>
      <c r="L104" s="56">
        <v>0</v>
      </c>
    </row>
    <row r="105" spans="1:12" ht="39" customHeight="1">
      <c r="A105" s="390">
        <v>14</v>
      </c>
      <c r="B105" s="363" t="s">
        <v>202</v>
      </c>
      <c r="C105" s="363" t="s">
        <v>203</v>
      </c>
      <c r="D105" s="366">
        <v>2000000</v>
      </c>
      <c r="E105" s="366">
        <v>0</v>
      </c>
      <c r="F105" s="78">
        <v>0</v>
      </c>
      <c r="G105" s="78">
        <v>0</v>
      </c>
      <c r="H105" s="78">
        <v>0</v>
      </c>
      <c r="I105" s="93">
        <v>0</v>
      </c>
      <c r="J105" s="339">
        <v>2000000</v>
      </c>
      <c r="K105" s="80" t="s">
        <v>16</v>
      </c>
      <c r="L105" s="56">
        <v>0</v>
      </c>
    </row>
    <row r="106" spans="1:12" ht="77" customHeight="1">
      <c r="A106" s="391">
        <v>15</v>
      </c>
      <c r="B106" s="363" t="s">
        <v>204</v>
      </c>
      <c r="C106" s="363" t="s">
        <v>205</v>
      </c>
      <c r="D106" s="365">
        <v>3500000</v>
      </c>
      <c r="E106" s="369">
        <v>790700</v>
      </c>
      <c r="F106" s="191">
        <v>951050</v>
      </c>
      <c r="G106" s="191">
        <v>47540</v>
      </c>
      <c r="H106" s="191">
        <v>998590</v>
      </c>
      <c r="I106" s="93">
        <v>28.531142857142857</v>
      </c>
      <c r="J106" s="339">
        <v>2501410</v>
      </c>
      <c r="K106" s="85" t="s">
        <v>16</v>
      </c>
      <c r="L106" s="56">
        <v>998590</v>
      </c>
    </row>
    <row r="107" spans="1:12" ht="42.5" customHeight="1">
      <c r="A107" s="784">
        <v>16</v>
      </c>
      <c r="B107" s="782" t="s">
        <v>206</v>
      </c>
      <c r="C107" s="382" t="s">
        <v>207</v>
      </c>
      <c r="D107" s="476">
        <v>200000</v>
      </c>
      <c r="E107" s="476">
        <v>20000</v>
      </c>
      <c r="F107" s="79">
        <v>0</v>
      </c>
      <c r="G107" s="79">
        <v>4893</v>
      </c>
      <c r="H107" s="79">
        <v>4893</v>
      </c>
      <c r="I107" s="82">
        <v>2.4464999999999999</v>
      </c>
      <c r="J107" s="373">
        <v>195107</v>
      </c>
      <c r="K107" s="58" t="s">
        <v>16</v>
      </c>
      <c r="L107" s="56">
        <v>4893</v>
      </c>
    </row>
    <row r="108" spans="1:12" ht="40.5" customHeight="1">
      <c r="A108" s="785"/>
      <c r="B108" s="783"/>
      <c r="C108" s="384" t="s">
        <v>208</v>
      </c>
      <c r="D108" s="477">
        <v>3600000</v>
      </c>
      <c r="E108" s="477">
        <v>1000000</v>
      </c>
      <c r="F108" s="84">
        <v>0</v>
      </c>
      <c r="G108" s="84">
        <v>0</v>
      </c>
      <c r="H108" s="84">
        <v>0</v>
      </c>
      <c r="I108" s="86">
        <v>0</v>
      </c>
      <c r="J108" s="381">
        <v>3600000</v>
      </c>
      <c r="K108" s="58" t="s">
        <v>16</v>
      </c>
      <c r="L108" s="56">
        <v>0</v>
      </c>
    </row>
    <row r="109" spans="1:12" ht="40" customHeight="1">
      <c r="A109" s="784">
        <v>17</v>
      </c>
      <c r="B109" s="782" t="s">
        <v>209</v>
      </c>
      <c r="C109" s="382" t="s">
        <v>210</v>
      </c>
      <c r="D109" s="383">
        <v>2200000</v>
      </c>
      <c r="E109" s="383">
        <v>700000</v>
      </c>
      <c r="F109" s="79">
        <v>0</v>
      </c>
      <c r="G109" s="79">
        <v>1840</v>
      </c>
      <c r="H109" s="79">
        <v>1840</v>
      </c>
      <c r="I109" s="82">
        <v>8.3636363636363634E-2</v>
      </c>
      <c r="J109" s="373">
        <v>2198160</v>
      </c>
      <c r="K109" s="58" t="s">
        <v>16</v>
      </c>
      <c r="L109" s="56"/>
    </row>
    <row r="110" spans="1:12" ht="38.5" customHeight="1">
      <c r="A110" s="785"/>
      <c r="B110" s="783"/>
      <c r="C110" s="384" t="s">
        <v>211</v>
      </c>
      <c r="D110" s="385">
        <v>1800000</v>
      </c>
      <c r="E110" s="385">
        <v>50000</v>
      </c>
      <c r="F110" s="86">
        <v>0</v>
      </c>
      <c r="G110" s="86">
        <v>0</v>
      </c>
      <c r="H110" s="86">
        <v>0</v>
      </c>
      <c r="I110" s="86">
        <v>0</v>
      </c>
      <c r="J110" s="381">
        <v>1800000</v>
      </c>
      <c r="K110" s="94" t="s">
        <v>16</v>
      </c>
      <c r="L110" s="56">
        <v>0</v>
      </c>
    </row>
    <row r="111" spans="1:12" ht="40" customHeight="1">
      <c r="A111" s="784">
        <v>18</v>
      </c>
      <c r="B111" s="782" t="s">
        <v>19</v>
      </c>
      <c r="C111" s="382" t="s">
        <v>212</v>
      </c>
      <c r="D111" s="383">
        <v>374000</v>
      </c>
      <c r="E111" s="383">
        <v>0</v>
      </c>
      <c r="F111" s="82">
        <v>0</v>
      </c>
      <c r="G111" s="82">
        <v>0</v>
      </c>
      <c r="H111" s="82">
        <v>0</v>
      </c>
      <c r="I111" s="82">
        <v>0</v>
      </c>
      <c r="J111" s="373">
        <v>374000</v>
      </c>
      <c r="K111" s="83" t="s">
        <v>16</v>
      </c>
      <c r="L111" s="56">
        <v>0</v>
      </c>
    </row>
    <row r="112" spans="1:12" ht="38" customHeight="1">
      <c r="A112" s="785"/>
      <c r="B112" s="783"/>
      <c r="C112" s="384" t="s">
        <v>213</v>
      </c>
      <c r="D112" s="385">
        <v>3890000</v>
      </c>
      <c r="E112" s="385">
        <v>0</v>
      </c>
      <c r="F112" s="84">
        <v>0</v>
      </c>
      <c r="G112" s="84">
        <v>0</v>
      </c>
      <c r="H112" s="84">
        <v>0</v>
      </c>
      <c r="I112" s="86">
        <v>0</v>
      </c>
      <c r="J112" s="381">
        <v>3890000</v>
      </c>
      <c r="K112" s="85" t="s">
        <v>16</v>
      </c>
      <c r="L112" s="56">
        <v>0</v>
      </c>
    </row>
    <row r="113" spans="1:12" ht="59" customHeight="1">
      <c r="A113" s="392">
        <v>19</v>
      </c>
      <c r="B113" s="362" t="s">
        <v>214</v>
      </c>
      <c r="C113" s="362" t="s">
        <v>215</v>
      </c>
      <c r="D113" s="394">
        <v>50000000</v>
      </c>
      <c r="E113" s="394">
        <v>0</v>
      </c>
      <c r="F113" s="93">
        <v>0</v>
      </c>
      <c r="G113" s="93">
        <v>0</v>
      </c>
      <c r="H113" s="93">
        <v>0</v>
      </c>
      <c r="I113" s="93">
        <v>0</v>
      </c>
      <c r="J113" s="339">
        <v>50000000</v>
      </c>
      <c r="K113" s="109" t="s">
        <v>16</v>
      </c>
      <c r="L113" s="56">
        <v>0</v>
      </c>
    </row>
    <row r="114" spans="1:12" ht="22.5" customHeight="1">
      <c r="A114" s="645"/>
      <c r="B114" s="395"/>
      <c r="C114" s="395"/>
      <c r="D114" s="396"/>
      <c r="E114" s="396"/>
      <c r="F114" s="334"/>
      <c r="G114" s="334"/>
      <c r="H114" s="334"/>
      <c r="I114" s="334"/>
      <c r="J114" s="398"/>
      <c r="K114" s="336"/>
      <c r="L114" s="56"/>
    </row>
    <row r="115" spans="1:12" ht="45" customHeight="1">
      <c r="A115" s="797" t="s">
        <v>92</v>
      </c>
      <c r="B115" s="797"/>
      <c r="C115" s="473"/>
      <c r="D115" s="475">
        <v>41400000</v>
      </c>
      <c r="E115" s="475">
        <v>13820494</v>
      </c>
      <c r="F115" s="475">
        <v>860939.2</v>
      </c>
      <c r="G115" s="475">
        <v>9379189.1999999993</v>
      </c>
      <c r="H115" s="475">
        <v>10240128.399999999</v>
      </c>
      <c r="I115" s="475">
        <v>24.734609661835744</v>
      </c>
      <c r="J115" s="343">
        <v>31159871.600000001</v>
      </c>
      <c r="K115" s="97"/>
      <c r="L115" s="56">
        <v>10240128.399999999</v>
      </c>
    </row>
    <row r="116" spans="1:12" s="607" customFormat="1" ht="35" customHeight="1">
      <c r="A116" s="611"/>
      <c r="B116" s="611" t="s">
        <v>120</v>
      </c>
      <c r="C116" s="479"/>
      <c r="D116" s="508">
        <v>17000000</v>
      </c>
      <c r="E116" s="508">
        <v>3735494</v>
      </c>
      <c r="F116" s="508">
        <v>361720</v>
      </c>
      <c r="G116" s="508">
        <v>1598753.2</v>
      </c>
      <c r="H116" s="508">
        <v>1960473.2</v>
      </c>
      <c r="I116" s="646">
        <v>11.532195294117647</v>
      </c>
      <c r="J116" s="646">
        <v>15039526.800000001</v>
      </c>
      <c r="K116" s="612"/>
      <c r="L116" s="606">
        <v>1960473.2</v>
      </c>
    </row>
    <row r="117" spans="1:12" ht="37" customHeight="1">
      <c r="A117" s="324"/>
      <c r="B117" s="320" t="s">
        <v>122</v>
      </c>
      <c r="C117" s="167"/>
      <c r="D117" s="168">
        <v>13600000</v>
      </c>
      <c r="E117" s="168">
        <v>9085000</v>
      </c>
      <c r="F117" s="168">
        <v>499219.20000000001</v>
      </c>
      <c r="G117" s="168">
        <v>7780436</v>
      </c>
      <c r="H117" s="168">
        <v>8279655.2000000002</v>
      </c>
      <c r="I117" s="342">
        <v>60.879817647058822</v>
      </c>
      <c r="J117" s="342">
        <v>5320344.8</v>
      </c>
      <c r="K117" s="98"/>
      <c r="L117" s="56">
        <v>8279655.2000000002</v>
      </c>
    </row>
    <row r="118" spans="1:12" ht="37.5" customHeight="1">
      <c r="A118" s="643"/>
      <c r="B118" s="637" t="s">
        <v>123</v>
      </c>
      <c r="C118" s="644"/>
      <c r="D118" s="631">
        <v>10800000</v>
      </c>
      <c r="E118" s="631">
        <v>1000000</v>
      </c>
      <c r="F118" s="631">
        <v>0</v>
      </c>
      <c r="G118" s="631">
        <v>0</v>
      </c>
      <c r="H118" s="631">
        <v>0</v>
      </c>
      <c r="I118" s="631">
        <v>0</v>
      </c>
      <c r="J118" s="634">
        <v>10800000</v>
      </c>
      <c r="K118" s="99"/>
      <c r="L118" s="56">
        <v>0</v>
      </c>
    </row>
    <row r="119" spans="1:12" ht="43" customHeight="1">
      <c r="A119" s="788">
        <v>1</v>
      </c>
      <c r="B119" s="782" t="s">
        <v>216</v>
      </c>
      <c r="C119" s="382" t="s">
        <v>217</v>
      </c>
      <c r="D119" s="383">
        <v>620000</v>
      </c>
      <c r="E119" s="383">
        <v>346000</v>
      </c>
      <c r="F119" s="79">
        <v>0</v>
      </c>
      <c r="G119" s="79">
        <v>12433.5</v>
      </c>
      <c r="H119" s="79">
        <v>12433.5</v>
      </c>
      <c r="I119" s="82">
        <v>2.0054032258064516</v>
      </c>
      <c r="J119" s="373">
        <v>607566.5</v>
      </c>
      <c r="K119" s="58" t="s">
        <v>18</v>
      </c>
      <c r="L119" s="56">
        <v>12433.5</v>
      </c>
    </row>
    <row r="120" spans="1:12" ht="49.5" customHeight="1">
      <c r="A120" s="789"/>
      <c r="B120" s="783"/>
      <c r="C120" s="384" t="s">
        <v>218</v>
      </c>
      <c r="D120" s="385">
        <v>6400000</v>
      </c>
      <c r="E120" s="385">
        <v>6260000</v>
      </c>
      <c r="F120" s="84">
        <v>0</v>
      </c>
      <c r="G120" s="84">
        <v>5082436</v>
      </c>
      <c r="H120" s="84">
        <v>5082436</v>
      </c>
      <c r="I120" s="86">
        <v>79.413062499999995</v>
      </c>
      <c r="J120" s="381">
        <v>1317564</v>
      </c>
      <c r="K120" s="80" t="s">
        <v>18</v>
      </c>
      <c r="L120" s="56">
        <v>5082436</v>
      </c>
    </row>
    <row r="121" spans="1:12" ht="53.5" customHeight="1">
      <c r="A121" s="399">
        <v>2</v>
      </c>
      <c r="B121" s="387" t="s">
        <v>219</v>
      </c>
      <c r="C121" s="368" t="s">
        <v>220</v>
      </c>
      <c r="D121" s="369">
        <v>2100000</v>
      </c>
      <c r="E121" s="369">
        <v>400000</v>
      </c>
      <c r="F121" s="191">
        <v>0</v>
      </c>
      <c r="G121" s="191">
        <v>84963</v>
      </c>
      <c r="H121" s="191">
        <v>84963</v>
      </c>
      <c r="I121" s="370">
        <v>4.0458571428571428</v>
      </c>
      <c r="J121" s="371">
        <v>2015037</v>
      </c>
      <c r="K121" s="92" t="s">
        <v>18</v>
      </c>
      <c r="L121" s="56">
        <v>84963</v>
      </c>
    </row>
    <row r="122" spans="1:12" ht="44" customHeight="1">
      <c r="A122" s="788">
        <v>3</v>
      </c>
      <c r="B122" s="782" t="s">
        <v>221</v>
      </c>
      <c r="C122" s="382" t="s">
        <v>222</v>
      </c>
      <c r="D122" s="383">
        <v>1500000</v>
      </c>
      <c r="E122" s="383">
        <v>630000</v>
      </c>
      <c r="F122" s="79">
        <v>0</v>
      </c>
      <c r="G122" s="79">
        <v>610068.51</v>
      </c>
      <c r="H122" s="79">
        <v>610068.51</v>
      </c>
      <c r="I122" s="82">
        <v>40.671233999999998</v>
      </c>
      <c r="J122" s="373">
        <v>889931.49</v>
      </c>
      <c r="K122" s="85" t="s">
        <v>18</v>
      </c>
      <c r="L122" s="56">
        <v>610068.51</v>
      </c>
    </row>
    <row r="123" spans="1:12" ht="39.5" customHeight="1">
      <c r="A123" s="789"/>
      <c r="B123" s="783"/>
      <c r="C123" s="384" t="s">
        <v>223</v>
      </c>
      <c r="D123" s="385">
        <v>2700000</v>
      </c>
      <c r="E123" s="385">
        <v>2700000</v>
      </c>
      <c r="F123" s="84">
        <v>0</v>
      </c>
      <c r="G123" s="84">
        <v>2698000</v>
      </c>
      <c r="H123" s="84">
        <v>2698000</v>
      </c>
      <c r="I123" s="86">
        <v>99.925925925925924</v>
      </c>
      <c r="J123" s="381">
        <v>2000</v>
      </c>
      <c r="K123" s="80" t="s">
        <v>18</v>
      </c>
      <c r="L123" s="56">
        <v>2698000</v>
      </c>
    </row>
    <row r="124" spans="1:12" ht="42.5" customHeight="1">
      <c r="A124" s="399">
        <v>4</v>
      </c>
      <c r="B124" s="363" t="s">
        <v>224</v>
      </c>
      <c r="C124" s="368" t="s">
        <v>225</v>
      </c>
      <c r="D124" s="369">
        <v>3080000</v>
      </c>
      <c r="E124" s="369">
        <v>707400</v>
      </c>
      <c r="F124" s="191">
        <v>154560</v>
      </c>
      <c r="G124" s="191">
        <v>82822</v>
      </c>
      <c r="H124" s="191">
        <v>237382</v>
      </c>
      <c r="I124" s="370">
        <v>7.7072077922077922</v>
      </c>
      <c r="J124" s="371">
        <v>2842618</v>
      </c>
      <c r="K124" s="85" t="s">
        <v>18</v>
      </c>
      <c r="L124" s="56">
        <v>237382</v>
      </c>
    </row>
    <row r="125" spans="1:12" ht="48.5" customHeight="1">
      <c r="A125" s="788">
        <v>5</v>
      </c>
      <c r="B125" s="782" t="s">
        <v>226</v>
      </c>
      <c r="C125" s="382" t="s">
        <v>227</v>
      </c>
      <c r="D125" s="383">
        <v>1600000</v>
      </c>
      <c r="E125" s="383">
        <v>320680</v>
      </c>
      <c r="F125" s="79">
        <v>0</v>
      </c>
      <c r="G125" s="79">
        <v>164578.75</v>
      </c>
      <c r="H125" s="79">
        <v>164578.75</v>
      </c>
      <c r="I125" s="82">
        <v>10.286171875000001</v>
      </c>
      <c r="J125" s="373">
        <v>1435421.25</v>
      </c>
      <c r="K125" s="80" t="s">
        <v>18</v>
      </c>
      <c r="L125" s="56">
        <v>164578.75</v>
      </c>
    </row>
    <row r="126" spans="1:12" ht="46.5" customHeight="1">
      <c r="A126" s="789"/>
      <c r="B126" s="783"/>
      <c r="C126" s="384" t="s">
        <v>228</v>
      </c>
      <c r="D126" s="385">
        <v>1000000</v>
      </c>
      <c r="E126" s="385">
        <v>0</v>
      </c>
      <c r="F126" s="84">
        <v>0</v>
      </c>
      <c r="G126" s="84">
        <v>0</v>
      </c>
      <c r="H126" s="84">
        <v>0</v>
      </c>
      <c r="I126" s="86">
        <v>0</v>
      </c>
      <c r="J126" s="381">
        <v>1000000</v>
      </c>
      <c r="K126" s="85" t="s">
        <v>18</v>
      </c>
      <c r="L126" s="56">
        <v>0</v>
      </c>
    </row>
    <row r="127" spans="1:12" ht="72.5" customHeight="1">
      <c r="A127" s="401">
        <v>6</v>
      </c>
      <c r="B127" s="363" t="s">
        <v>229</v>
      </c>
      <c r="C127" s="363" t="s">
        <v>230</v>
      </c>
      <c r="D127" s="365">
        <v>1500000</v>
      </c>
      <c r="E127" s="365">
        <v>247100</v>
      </c>
      <c r="F127" s="78">
        <v>169660</v>
      </c>
      <c r="G127" s="78">
        <v>76094</v>
      </c>
      <c r="H127" s="78">
        <v>245754</v>
      </c>
      <c r="I127" s="93">
        <v>16.383600000000001</v>
      </c>
      <c r="J127" s="339">
        <v>1254246</v>
      </c>
      <c r="K127" s="58" t="s">
        <v>18</v>
      </c>
      <c r="L127" s="56">
        <v>245754</v>
      </c>
    </row>
    <row r="128" spans="1:12" ht="42.5" customHeight="1">
      <c r="A128" s="788">
        <v>7</v>
      </c>
      <c r="B128" s="782" t="s">
        <v>231</v>
      </c>
      <c r="C128" s="382" t="s">
        <v>232</v>
      </c>
      <c r="D128" s="383">
        <v>500000</v>
      </c>
      <c r="E128" s="383">
        <v>117500</v>
      </c>
      <c r="F128" s="79">
        <v>37500</v>
      </c>
      <c r="G128" s="79">
        <v>63645</v>
      </c>
      <c r="H128" s="79">
        <v>101145</v>
      </c>
      <c r="I128" s="82">
        <v>20.228999999999999</v>
      </c>
      <c r="J128" s="373">
        <v>398855</v>
      </c>
      <c r="K128" s="80" t="s">
        <v>18</v>
      </c>
      <c r="L128" s="56">
        <v>101145</v>
      </c>
    </row>
    <row r="129" spans="1:12" ht="41.5" customHeight="1">
      <c r="A129" s="789"/>
      <c r="B129" s="783"/>
      <c r="C129" s="384" t="s">
        <v>233</v>
      </c>
      <c r="D129" s="385">
        <v>1000000</v>
      </c>
      <c r="E129" s="385">
        <v>1000000</v>
      </c>
      <c r="F129" s="84">
        <v>0</v>
      </c>
      <c r="G129" s="84">
        <v>0</v>
      </c>
      <c r="H129" s="84">
        <v>0</v>
      </c>
      <c r="I129" s="86">
        <v>0</v>
      </c>
      <c r="J129" s="381">
        <v>1000000</v>
      </c>
      <c r="K129" s="85" t="s">
        <v>18</v>
      </c>
      <c r="L129" s="56">
        <v>0</v>
      </c>
    </row>
    <row r="130" spans="1:12" ht="46.5" customHeight="1">
      <c r="A130" s="788">
        <v>8</v>
      </c>
      <c r="B130" s="782" t="s">
        <v>234</v>
      </c>
      <c r="C130" s="382" t="s">
        <v>235</v>
      </c>
      <c r="D130" s="383">
        <v>1200000</v>
      </c>
      <c r="E130" s="383">
        <v>421814</v>
      </c>
      <c r="F130" s="79">
        <v>0</v>
      </c>
      <c r="G130" s="79">
        <v>48078.44</v>
      </c>
      <c r="H130" s="79">
        <v>48078.44</v>
      </c>
      <c r="I130" s="82">
        <v>4.0065366666666664</v>
      </c>
      <c r="J130" s="373">
        <v>1151921.56</v>
      </c>
      <c r="K130" s="58" t="s">
        <v>18</v>
      </c>
      <c r="L130" s="56">
        <v>48078.44</v>
      </c>
    </row>
    <row r="131" spans="1:12" ht="43" customHeight="1">
      <c r="A131" s="789"/>
      <c r="B131" s="783"/>
      <c r="C131" s="384" t="s">
        <v>236</v>
      </c>
      <c r="D131" s="385">
        <v>5000000</v>
      </c>
      <c r="E131" s="385">
        <v>0</v>
      </c>
      <c r="F131" s="84">
        <v>0</v>
      </c>
      <c r="G131" s="84">
        <v>0</v>
      </c>
      <c r="H131" s="84">
        <v>0</v>
      </c>
      <c r="I131" s="86">
        <v>0</v>
      </c>
      <c r="J131" s="381">
        <v>5000000</v>
      </c>
      <c r="K131" s="58" t="s">
        <v>18</v>
      </c>
      <c r="L131" s="56">
        <v>0</v>
      </c>
    </row>
    <row r="132" spans="1:12" ht="46" customHeight="1">
      <c r="A132" s="788">
        <v>9</v>
      </c>
      <c r="B132" s="782" t="s">
        <v>237</v>
      </c>
      <c r="C132" s="382" t="s">
        <v>238</v>
      </c>
      <c r="D132" s="383">
        <v>3000000</v>
      </c>
      <c r="E132" s="383">
        <v>225000</v>
      </c>
      <c r="F132" s="82">
        <v>0</v>
      </c>
      <c r="G132" s="82">
        <v>142504</v>
      </c>
      <c r="H132" s="79">
        <v>142504</v>
      </c>
      <c r="I132" s="82">
        <v>4.7501333333333333</v>
      </c>
      <c r="J132" s="373">
        <v>2857496</v>
      </c>
      <c r="K132" s="80" t="s">
        <v>18</v>
      </c>
      <c r="L132" s="56">
        <v>142504</v>
      </c>
    </row>
    <row r="133" spans="1:12" ht="42" customHeight="1">
      <c r="A133" s="789"/>
      <c r="B133" s="783"/>
      <c r="C133" s="384" t="s">
        <v>239</v>
      </c>
      <c r="D133" s="385">
        <v>3500000</v>
      </c>
      <c r="E133" s="385">
        <v>125000</v>
      </c>
      <c r="F133" s="86">
        <v>499219.20000000001</v>
      </c>
      <c r="G133" s="86">
        <v>0</v>
      </c>
      <c r="H133" s="84">
        <v>499219.20000000001</v>
      </c>
      <c r="I133" s="86">
        <v>14.263405714285714</v>
      </c>
      <c r="J133" s="381">
        <v>3000780.7999999998</v>
      </c>
      <c r="K133" s="85" t="s">
        <v>18</v>
      </c>
      <c r="L133" s="56">
        <v>499219.20000000001</v>
      </c>
    </row>
    <row r="134" spans="1:12" ht="44" customHeight="1">
      <c r="A134" s="788">
        <v>10</v>
      </c>
      <c r="B134" s="782" t="s">
        <v>240</v>
      </c>
      <c r="C134" s="382" t="s">
        <v>241</v>
      </c>
      <c r="D134" s="383">
        <v>300000</v>
      </c>
      <c r="E134" s="383">
        <v>180000</v>
      </c>
      <c r="F134" s="79">
        <v>0</v>
      </c>
      <c r="G134" s="79">
        <v>97200</v>
      </c>
      <c r="H134" s="79">
        <v>97200</v>
      </c>
      <c r="I134" s="82">
        <v>32.4</v>
      </c>
      <c r="J134" s="373">
        <v>202800</v>
      </c>
      <c r="K134" s="58" t="s">
        <v>18</v>
      </c>
      <c r="L134" s="56">
        <v>97200</v>
      </c>
    </row>
    <row r="135" spans="1:12" ht="39" customHeight="1">
      <c r="A135" s="789"/>
      <c r="B135" s="783"/>
      <c r="C135" s="384" t="s">
        <v>242</v>
      </c>
      <c r="D135" s="385">
        <v>3800000</v>
      </c>
      <c r="E135" s="385">
        <v>0</v>
      </c>
      <c r="F135" s="84">
        <v>0</v>
      </c>
      <c r="G135" s="84">
        <v>0</v>
      </c>
      <c r="H135" s="84">
        <v>0</v>
      </c>
      <c r="I135" s="86">
        <v>0</v>
      </c>
      <c r="J135" s="381">
        <v>3800000</v>
      </c>
      <c r="K135" s="80" t="s">
        <v>18</v>
      </c>
      <c r="L135" s="56">
        <v>0</v>
      </c>
    </row>
    <row r="136" spans="1:12" ht="37" customHeight="1">
      <c r="A136" s="788">
        <v>11</v>
      </c>
      <c r="B136" s="782" t="s">
        <v>243</v>
      </c>
      <c r="C136" s="382" t="s">
        <v>244</v>
      </c>
      <c r="D136" s="383">
        <v>1600000</v>
      </c>
      <c r="E136" s="383">
        <v>140000</v>
      </c>
      <c r="F136" s="79">
        <v>0</v>
      </c>
      <c r="G136" s="79">
        <v>216366</v>
      </c>
      <c r="H136" s="79">
        <v>216366</v>
      </c>
      <c r="I136" s="82">
        <v>13.522875000000001</v>
      </c>
      <c r="J136" s="373">
        <v>1383634</v>
      </c>
      <c r="K136" s="92" t="s">
        <v>18</v>
      </c>
      <c r="L136" s="56">
        <v>216366</v>
      </c>
    </row>
    <row r="137" spans="1:12" ht="42.5" customHeight="1">
      <c r="A137" s="789"/>
      <c r="B137" s="783"/>
      <c r="C137" s="384" t="s">
        <v>245</v>
      </c>
      <c r="D137" s="385">
        <v>1000000</v>
      </c>
      <c r="E137" s="385">
        <v>0</v>
      </c>
      <c r="F137" s="84">
        <v>0</v>
      </c>
      <c r="G137" s="84">
        <v>0</v>
      </c>
      <c r="H137" s="84">
        <v>0</v>
      </c>
      <c r="I137" s="86">
        <v>0</v>
      </c>
      <c r="J137" s="381">
        <v>1000000</v>
      </c>
      <c r="K137" s="85" t="s">
        <v>18</v>
      </c>
      <c r="L137" s="56">
        <v>0</v>
      </c>
    </row>
    <row r="138" spans="1:12" ht="35" customHeight="1">
      <c r="A138" s="790" t="s">
        <v>93</v>
      </c>
      <c r="B138" s="790"/>
      <c r="C138" s="159"/>
      <c r="D138" s="161">
        <v>20000000</v>
      </c>
      <c r="E138" s="161">
        <v>2670000</v>
      </c>
      <c r="F138" s="161">
        <v>532000</v>
      </c>
      <c r="G138" s="161">
        <v>577975</v>
      </c>
      <c r="H138" s="161">
        <v>1109975</v>
      </c>
      <c r="I138" s="161">
        <v>5.5498750000000001</v>
      </c>
      <c r="J138" s="632">
        <v>18890025</v>
      </c>
      <c r="K138" s="106"/>
      <c r="L138" s="56">
        <v>1109975</v>
      </c>
    </row>
    <row r="139" spans="1:12" ht="30" customHeight="1">
      <c r="A139" s="324"/>
      <c r="B139" s="321" t="s">
        <v>120</v>
      </c>
      <c r="C139" s="167"/>
      <c r="D139" s="168">
        <v>10000000</v>
      </c>
      <c r="E139" s="168">
        <v>2670000</v>
      </c>
      <c r="F139" s="168">
        <v>532000</v>
      </c>
      <c r="G139" s="168">
        <v>577975</v>
      </c>
      <c r="H139" s="168">
        <v>1109975</v>
      </c>
      <c r="I139" s="342">
        <v>11.09975</v>
      </c>
      <c r="J139" s="342">
        <v>8890025</v>
      </c>
      <c r="K139" s="98"/>
      <c r="L139" s="56">
        <v>1109975</v>
      </c>
    </row>
    <row r="140" spans="1:12" ht="30" customHeight="1">
      <c r="A140" s="325"/>
      <c r="B140" s="322" t="s">
        <v>121</v>
      </c>
      <c r="C140" s="180"/>
      <c r="D140" s="181">
        <v>0</v>
      </c>
      <c r="E140" s="181">
        <v>0</v>
      </c>
      <c r="F140" s="181">
        <v>0</v>
      </c>
      <c r="G140" s="181">
        <v>0</v>
      </c>
      <c r="H140" s="181">
        <v>0</v>
      </c>
      <c r="I140" s="181">
        <v>0</v>
      </c>
      <c r="J140" s="344">
        <v>0</v>
      </c>
      <c r="K140" s="98"/>
      <c r="L140" s="56">
        <v>0</v>
      </c>
    </row>
    <row r="141" spans="1:12" ht="31.5" customHeight="1">
      <c r="A141" s="324"/>
      <c r="B141" s="320" t="s">
        <v>122</v>
      </c>
      <c r="C141" s="167"/>
      <c r="D141" s="168">
        <v>1970000</v>
      </c>
      <c r="E141" s="168">
        <v>0</v>
      </c>
      <c r="F141" s="168">
        <v>0</v>
      </c>
      <c r="G141" s="168">
        <v>0</v>
      </c>
      <c r="H141" s="168">
        <v>0</v>
      </c>
      <c r="I141" s="342">
        <v>0</v>
      </c>
      <c r="J141" s="342">
        <v>1970000</v>
      </c>
      <c r="K141" s="98"/>
      <c r="L141" s="56">
        <v>0</v>
      </c>
    </row>
    <row r="142" spans="1:12" ht="31.5" customHeight="1">
      <c r="A142" s="643"/>
      <c r="B142" s="637" t="s">
        <v>123</v>
      </c>
      <c r="C142" s="644"/>
      <c r="D142" s="631">
        <v>8030000</v>
      </c>
      <c r="E142" s="631">
        <v>0</v>
      </c>
      <c r="F142" s="631">
        <v>0</v>
      </c>
      <c r="G142" s="631">
        <v>0</v>
      </c>
      <c r="H142" s="631">
        <v>0</v>
      </c>
      <c r="I142" s="631">
        <v>0</v>
      </c>
      <c r="J142" s="634">
        <v>8030000</v>
      </c>
      <c r="K142" s="98"/>
      <c r="L142" s="56">
        <v>0</v>
      </c>
    </row>
    <row r="143" spans="1:12" ht="49" customHeight="1">
      <c r="A143" s="399">
        <v>1</v>
      </c>
      <c r="B143" s="400" t="s">
        <v>246</v>
      </c>
      <c r="C143" s="363" t="s">
        <v>247</v>
      </c>
      <c r="D143" s="365">
        <v>4600000</v>
      </c>
      <c r="E143" s="617">
        <v>1500000</v>
      </c>
      <c r="F143" s="79">
        <v>397000</v>
      </c>
      <c r="G143" s="79">
        <v>532975</v>
      </c>
      <c r="H143" s="79">
        <v>929975</v>
      </c>
      <c r="I143" s="93">
        <v>20.216847826086955</v>
      </c>
      <c r="J143" s="339">
        <v>3670025</v>
      </c>
      <c r="K143" s="92" t="s">
        <v>20</v>
      </c>
      <c r="L143" s="56">
        <v>929975</v>
      </c>
    </row>
    <row r="144" spans="1:12" ht="65.5" customHeight="1">
      <c r="A144" s="399">
        <v>2</v>
      </c>
      <c r="B144" s="400" t="s">
        <v>248</v>
      </c>
      <c r="C144" s="363" t="s">
        <v>249</v>
      </c>
      <c r="D144" s="365">
        <v>1400000</v>
      </c>
      <c r="E144" s="365">
        <v>790000</v>
      </c>
      <c r="F144" s="78">
        <v>135000</v>
      </c>
      <c r="G144" s="78">
        <v>45000</v>
      </c>
      <c r="H144" s="78">
        <v>180000</v>
      </c>
      <c r="I144" s="93">
        <v>12.857142857142858</v>
      </c>
      <c r="J144" s="339">
        <v>1220000</v>
      </c>
      <c r="K144" s="92" t="s">
        <v>20</v>
      </c>
      <c r="L144" s="56">
        <v>180000</v>
      </c>
    </row>
    <row r="145" spans="1:12" ht="38" customHeight="1">
      <c r="A145" s="399">
        <v>3</v>
      </c>
      <c r="B145" s="400" t="s">
        <v>250</v>
      </c>
      <c r="C145" s="363" t="s">
        <v>251</v>
      </c>
      <c r="D145" s="389">
        <v>4500000</v>
      </c>
      <c r="E145" s="389">
        <v>0</v>
      </c>
      <c r="F145" s="78">
        <v>0</v>
      </c>
      <c r="G145" s="78">
        <v>0</v>
      </c>
      <c r="H145" s="78">
        <v>0</v>
      </c>
      <c r="I145" s="93">
        <v>0</v>
      </c>
      <c r="J145" s="339">
        <v>4500000</v>
      </c>
      <c r="K145" s="92" t="s">
        <v>20</v>
      </c>
      <c r="L145" s="56">
        <v>0</v>
      </c>
    </row>
    <row r="146" spans="1:12" ht="35" customHeight="1">
      <c r="A146" s="788">
        <v>4</v>
      </c>
      <c r="B146" s="792" t="s">
        <v>252</v>
      </c>
      <c r="C146" s="382" t="s">
        <v>253</v>
      </c>
      <c r="D146" s="383">
        <v>4000000</v>
      </c>
      <c r="E146" s="383">
        <v>380000</v>
      </c>
      <c r="F146" s="79">
        <v>0</v>
      </c>
      <c r="G146" s="79">
        <v>0</v>
      </c>
      <c r="H146" s="79">
        <v>0</v>
      </c>
      <c r="I146" s="82">
        <v>0</v>
      </c>
      <c r="J146" s="373">
        <v>4000000</v>
      </c>
      <c r="K146" s="92" t="s">
        <v>20</v>
      </c>
      <c r="L146" s="56">
        <v>0</v>
      </c>
    </row>
    <row r="147" spans="1:12" ht="35.5" customHeight="1">
      <c r="A147" s="791"/>
      <c r="B147" s="793"/>
      <c r="C147" s="426" t="s">
        <v>333</v>
      </c>
      <c r="D147" s="683">
        <v>1970000</v>
      </c>
      <c r="E147" s="683">
        <v>0</v>
      </c>
      <c r="F147" s="91">
        <v>0</v>
      </c>
      <c r="G147" s="91">
        <v>0</v>
      </c>
      <c r="H147" s="91">
        <v>0</v>
      </c>
      <c r="I147" s="110">
        <v>0</v>
      </c>
      <c r="J147" s="375">
        <v>1970000</v>
      </c>
      <c r="K147" s="92" t="s">
        <v>20</v>
      </c>
      <c r="L147" s="56">
        <v>0</v>
      </c>
    </row>
    <row r="148" spans="1:12" ht="36.5" customHeight="1">
      <c r="A148" s="789"/>
      <c r="B148" s="794"/>
      <c r="C148" s="384" t="s">
        <v>334</v>
      </c>
      <c r="D148" s="477">
        <v>3530000</v>
      </c>
      <c r="E148" s="477">
        <v>0</v>
      </c>
      <c r="F148" s="84">
        <v>0</v>
      </c>
      <c r="G148" s="84">
        <v>0</v>
      </c>
      <c r="H148" s="84">
        <v>0</v>
      </c>
      <c r="I148" s="86">
        <v>0</v>
      </c>
      <c r="J148" s="381">
        <v>3530000</v>
      </c>
      <c r="K148" s="92" t="s">
        <v>20</v>
      </c>
      <c r="L148" s="56">
        <v>0</v>
      </c>
    </row>
    <row r="149" spans="1:12" ht="16.5" customHeight="1">
      <c r="A149" s="90"/>
      <c r="B149" s="52"/>
      <c r="C149" s="62"/>
      <c r="D149" s="268"/>
      <c r="E149" s="268"/>
      <c r="F149" s="93"/>
      <c r="G149" s="93"/>
      <c r="H149" s="78"/>
      <c r="I149" s="93"/>
      <c r="J149" s="339"/>
      <c r="K149" s="94"/>
      <c r="L149" s="56"/>
    </row>
    <row r="150" spans="1:12" ht="40.5" customHeight="1">
      <c r="A150" s="790" t="s">
        <v>94</v>
      </c>
      <c r="B150" s="790"/>
      <c r="C150" s="638"/>
      <c r="D150" s="639">
        <v>22191948</v>
      </c>
      <c r="E150" s="639">
        <v>7913382</v>
      </c>
      <c r="F150" s="639">
        <v>2304241.15</v>
      </c>
      <c r="G150" s="639">
        <v>700412</v>
      </c>
      <c r="H150" s="639">
        <v>3004653.15</v>
      </c>
      <c r="I150" s="639">
        <v>13.539384419970704</v>
      </c>
      <c r="J150" s="640">
        <v>19187294.850000001</v>
      </c>
      <c r="K150" s="97"/>
      <c r="L150" s="56">
        <v>3004653.15</v>
      </c>
    </row>
    <row r="151" spans="1:12" ht="34.5" customHeight="1">
      <c r="A151" s="320"/>
      <c r="B151" s="321" t="s">
        <v>120</v>
      </c>
      <c r="C151" s="170"/>
      <c r="D151" s="171">
        <v>16061948</v>
      </c>
      <c r="E151" s="171">
        <v>4881811</v>
      </c>
      <c r="F151" s="171">
        <v>1638661.15</v>
      </c>
      <c r="G151" s="171">
        <v>636292</v>
      </c>
      <c r="H151" s="171">
        <v>2274953.15</v>
      </c>
      <c r="I151" s="342">
        <v>14.163619194882214</v>
      </c>
      <c r="J151" s="342">
        <v>13786994.85</v>
      </c>
      <c r="K151" s="98"/>
      <c r="L151" s="56">
        <v>2274953.15</v>
      </c>
    </row>
    <row r="152" spans="1:12" ht="32.5" customHeight="1">
      <c r="A152" s="322"/>
      <c r="B152" s="322" t="s">
        <v>121</v>
      </c>
      <c r="C152" s="183"/>
      <c r="D152" s="184">
        <v>4130000</v>
      </c>
      <c r="E152" s="184">
        <v>1031571</v>
      </c>
      <c r="F152" s="184">
        <v>665580</v>
      </c>
      <c r="G152" s="184">
        <v>64120</v>
      </c>
      <c r="H152" s="184">
        <v>729700</v>
      </c>
      <c r="I152" s="184">
        <v>17.668280871670703</v>
      </c>
      <c r="J152" s="344">
        <v>3400300</v>
      </c>
      <c r="K152" s="98"/>
      <c r="L152" s="56">
        <v>729700</v>
      </c>
    </row>
    <row r="153" spans="1:12" ht="30" customHeight="1">
      <c r="A153" s="320"/>
      <c r="B153" s="320" t="s">
        <v>122</v>
      </c>
      <c r="C153" s="641"/>
      <c r="D153" s="642">
        <v>2000000</v>
      </c>
      <c r="E153" s="642">
        <v>2000000</v>
      </c>
      <c r="F153" s="642">
        <v>0</v>
      </c>
      <c r="G153" s="642">
        <v>0</v>
      </c>
      <c r="H153" s="642">
        <v>0</v>
      </c>
      <c r="I153" s="367">
        <v>0</v>
      </c>
      <c r="J153" s="367">
        <v>2000000</v>
      </c>
      <c r="K153" s="98"/>
      <c r="L153" s="56">
        <v>0</v>
      </c>
    </row>
    <row r="154" spans="1:12" ht="41" customHeight="1">
      <c r="A154" s="402">
        <v>1</v>
      </c>
      <c r="B154" s="363" t="s">
        <v>256</v>
      </c>
      <c r="C154" s="363" t="s">
        <v>257</v>
      </c>
      <c r="D154" s="365">
        <v>9588500</v>
      </c>
      <c r="E154" s="365">
        <v>1809369</v>
      </c>
      <c r="F154" s="78">
        <v>1586437.15</v>
      </c>
      <c r="G154" s="78">
        <v>102062.5</v>
      </c>
      <c r="H154" s="78">
        <v>1688499.65</v>
      </c>
      <c r="I154" s="93">
        <v>17.609632893570424</v>
      </c>
      <c r="J154" s="339">
        <v>7900000.3499999996</v>
      </c>
      <c r="K154" s="80" t="s">
        <v>22</v>
      </c>
      <c r="L154" s="56">
        <v>1688499.65</v>
      </c>
    </row>
    <row r="155" spans="1:12" ht="35.5" customHeight="1">
      <c r="A155" s="402">
        <v>2</v>
      </c>
      <c r="B155" s="363" t="s">
        <v>258</v>
      </c>
      <c r="C155" s="363" t="s">
        <v>259</v>
      </c>
      <c r="D155" s="369">
        <v>2630000</v>
      </c>
      <c r="E155" s="369">
        <v>698571</v>
      </c>
      <c r="F155" s="191">
        <v>635580</v>
      </c>
      <c r="G155" s="191">
        <v>57780</v>
      </c>
      <c r="H155" s="191">
        <v>693360</v>
      </c>
      <c r="I155" s="370">
        <v>26.363498098859317</v>
      </c>
      <c r="J155" s="371">
        <v>1936640</v>
      </c>
      <c r="K155" s="85" t="s">
        <v>22</v>
      </c>
      <c r="L155" s="56">
        <v>693360</v>
      </c>
    </row>
    <row r="156" spans="1:12" ht="37" customHeight="1">
      <c r="A156" s="795">
        <v>3</v>
      </c>
      <c r="B156" s="782" t="s">
        <v>260</v>
      </c>
      <c r="C156" s="382" t="s">
        <v>261</v>
      </c>
      <c r="D156" s="383">
        <v>6473448</v>
      </c>
      <c r="E156" s="383">
        <v>3072442</v>
      </c>
      <c r="F156" s="79">
        <v>52224</v>
      </c>
      <c r="G156" s="79">
        <v>534229.5</v>
      </c>
      <c r="H156" s="79">
        <v>586453.5</v>
      </c>
      <c r="I156" s="82">
        <v>9.0593683613431359</v>
      </c>
      <c r="J156" s="373">
        <v>5886994.5</v>
      </c>
      <c r="K156" s="104" t="s">
        <v>22</v>
      </c>
      <c r="L156" s="56">
        <v>586453.5</v>
      </c>
    </row>
    <row r="157" spans="1:12" ht="38" customHeight="1">
      <c r="A157" s="796"/>
      <c r="B157" s="783"/>
      <c r="C157" s="384" t="s">
        <v>262</v>
      </c>
      <c r="D157" s="385">
        <v>2000000</v>
      </c>
      <c r="E157" s="385">
        <v>2000000</v>
      </c>
      <c r="F157" s="84">
        <v>0</v>
      </c>
      <c r="G157" s="84">
        <v>0</v>
      </c>
      <c r="H157" s="84">
        <v>0</v>
      </c>
      <c r="I157" s="86">
        <v>0</v>
      </c>
      <c r="J157" s="381">
        <v>2000000</v>
      </c>
      <c r="K157" s="92" t="s">
        <v>22</v>
      </c>
      <c r="L157" s="56">
        <v>0</v>
      </c>
    </row>
    <row r="158" spans="1:12" ht="40" customHeight="1">
      <c r="A158" s="402">
        <v>4</v>
      </c>
      <c r="B158" s="363" t="s">
        <v>23</v>
      </c>
      <c r="C158" s="363" t="s">
        <v>263</v>
      </c>
      <c r="D158" s="365">
        <v>1500000</v>
      </c>
      <c r="E158" s="503">
        <v>333000</v>
      </c>
      <c r="F158" s="95">
        <v>30000</v>
      </c>
      <c r="G158" s="95">
        <v>6340</v>
      </c>
      <c r="H158" s="95">
        <v>36340</v>
      </c>
      <c r="I158" s="93">
        <v>2.4226666666666667</v>
      </c>
      <c r="J158" s="339">
        <v>1463660</v>
      </c>
      <c r="K158" s="92" t="s">
        <v>22</v>
      </c>
      <c r="L158" s="56">
        <v>36340</v>
      </c>
    </row>
    <row r="159" spans="1:12" ht="17" customHeight="1">
      <c r="A159" s="90"/>
      <c r="B159" s="108"/>
      <c r="C159" s="76"/>
      <c r="D159" s="270"/>
      <c r="E159" s="270"/>
      <c r="F159" s="78"/>
      <c r="G159" s="78"/>
      <c r="H159" s="78"/>
      <c r="I159" s="93"/>
      <c r="J159" s="339"/>
      <c r="K159" s="92"/>
      <c r="L159" s="56"/>
    </row>
    <row r="160" spans="1:12" ht="39" customHeight="1">
      <c r="A160" s="797" t="s">
        <v>99</v>
      </c>
      <c r="B160" s="797"/>
      <c r="C160" s="473"/>
      <c r="D160" s="475">
        <v>4500000</v>
      </c>
      <c r="E160" s="475">
        <v>116500</v>
      </c>
      <c r="F160" s="475">
        <v>1043.25</v>
      </c>
      <c r="G160" s="475">
        <v>50051</v>
      </c>
      <c r="H160" s="475">
        <v>51094.25</v>
      </c>
      <c r="I160" s="475">
        <v>1.1354277777777777</v>
      </c>
      <c r="J160" s="343">
        <v>4448905.75</v>
      </c>
      <c r="K160" s="106"/>
      <c r="L160" s="56">
        <v>51094.25</v>
      </c>
    </row>
    <row r="161" spans="1:13" ht="34.5" customHeight="1">
      <c r="A161" s="320"/>
      <c r="B161" s="321" t="s">
        <v>120</v>
      </c>
      <c r="C161" s="170"/>
      <c r="D161" s="171">
        <v>3000000</v>
      </c>
      <c r="E161" s="171">
        <v>116500</v>
      </c>
      <c r="F161" s="171">
        <v>1043.25</v>
      </c>
      <c r="G161" s="171">
        <v>50051</v>
      </c>
      <c r="H161" s="171">
        <v>51094.25</v>
      </c>
      <c r="I161" s="342">
        <v>1.7031416666666668</v>
      </c>
      <c r="J161" s="342">
        <v>2948905.75</v>
      </c>
      <c r="K161" s="98"/>
      <c r="L161" s="56">
        <v>51094.25</v>
      </c>
    </row>
    <row r="162" spans="1:13" ht="32.5" customHeight="1">
      <c r="A162" s="322"/>
      <c r="B162" s="322" t="s">
        <v>121</v>
      </c>
      <c r="C162" s="183"/>
      <c r="D162" s="184">
        <v>500000</v>
      </c>
      <c r="E162" s="184">
        <v>0</v>
      </c>
      <c r="F162" s="184">
        <v>0</v>
      </c>
      <c r="G162" s="184">
        <v>0</v>
      </c>
      <c r="H162" s="184">
        <v>0</v>
      </c>
      <c r="I162" s="184">
        <v>0</v>
      </c>
      <c r="J162" s="344">
        <v>500000</v>
      </c>
      <c r="K162" s="98"/>
      <c r="L162" s="56">
        <v>0</v>
      </c>
    </row>
    <row r="163" spans="1:13" ht="33.5" customHeight="1">
      <c r="A163" s="637"/>
      <c r="B163" s="637" t="s">
        <v>123</v>
      </c>
      <c r="C163" s="633"/>
      <c r="D163" s="625">
        <v>1000000</v>
      </c>
      <c r="E163" s="625">
        <v>0</v>
      </c>
      <c r="F163" s="625">
        <v>0</v>
      </c>
      <c r="G163" s="625">
        <v>0</v>
      </c>
      <c r="H163" s="631">
        <v>0</v>
      </c>
      <c r="I163" s="631">
        <v>0</v>
      </c>
      <c r="J163" s="634">
        <v>1000000</v>
      </c>
      <c r="K163" s="99"/>
      <c r="L163" s="56">
        <v>0</v>
      </c>
    </row>
    <row r="164" spans="1:13" s="132" customFormat="1" ht="44" customHeight="1">
      <c r="A164" s="399">
        <v>1</v>
      </c>
      <c r="B164" s="363" t="s">
        <v>25</v>
      </c>
      <c r="C164" s="363" t="s">
        <v>264</v>
      </c>
      <c r="D164" s="365">
        <v>3000000</v>
      </c>
      <c r="E164" s="503">
        <v>116500</v>
      </c>
      <c r="F164" s="403">
        <v>1043.25</v>
      </c>
      <c r="G164" s="403">
        <v>50051</v>
      </c>
      <c r="H164" s="539">
        <v>51094.25</v>
      </c>
      <c r="I164" s="82">
        <v>1.7031416666666668</v>
      </c>
      <c r="J164" s="373">
        <v>2948905.75</v>
      </c>
      <c r="K164" s="404"/>
      <c r="L164" s="130"/>
    </row>
    <row r="165" spans="1:13" ht="36" customHeight="1">
      <c r="A165" s="788">
        <v>2</v>
      </c>
      <c r="B165" s="782" t="s">
        <v>9</v>
      </c>
      <c r="C165" s="382" t="s">
        <v>265</v>
      </c>
      <c r="D165" s="383">
        <v>500000</v>
      </c>
      <c r="E165" s="383"/>
      <c r="F165" s="79">
        <v>0</v>
      </c>
      <c r="G165" s="79">
        <v>0</v>
      </c>
      <c r="H165" s="79">
        <v>0</v>
      </c>
      <c r="I165" s="82">
        <v>0</v>
      </c>
      <c r="J165" s="373">
        <v>500000</v>
      </c>
      <c r="K165" s="92" t="s">
        <v>24</v>
      </c>
      <c r="L165" s="56">
        <v>0</v>
      </c>
    </row>
    <row r="166" spans="1:13" ht="37.5" customHeight="1">
      <c r="A166" s="789"/>
      <c r="B166" s="783"/>
      <c r="C166" s="384" t="s">
        <v>266</v>
      </c>
      <c r="D166" s="385">
        <v>1000000</v>
      </c>
      <c r="E166" s="385">
        <v>0</v>
      </c>
      <c r="F166" s="84">
        <v>0</v>
      </c>
      <c r="G166" s="84">
        <v>0</v>
      </c>
      <c r="H166" s="84">
        <v>0</v>
      </c>
      <c r="I166" s="86">
        <v>0</v>
      </c>
      <c r="J166" s="381">
        <v>1000000</v>
      </c>
      <c r="K166" s="92" t="s">
        <v>24</v>
      </c>
      <c r="L166" s="56">
        <v>0</v>
      </c>
    </row>
    <row r="167" spans="1:13" ht="15" customHeight="1">
      <c r="A167" s="676"/>
      <c r="B167" s="677"/>
      <c r="C167" s="524"/>
      <c r="D167" s="525"/>
      <c r="E167" s="525"/>
      <c r="F167" s="526"/>
      <c r="G167" s="526"/>
      <c r="H167" s="526"/>
      <c r="I167" s="527"/>
      <c r="J167" s="528"/>
      <c r="K167" s="523"/>
      <c r="L167" s="56"/>
    </row>
    <row r="168" spans="1:13" ht="45" customHeight="1">
      <c r="A168" s="790" t="s">
        <v>96</v>
      </c>
      <c r="B168" s="790"/>
      <c r="C168" s="473"/>
      <c r="D168" s="475">
        <v>16000000</v>
      </c>
      <c r="E168" s="475">
        <v>3324300</v>
      </c>
      <c r="F168" s="475">
        <v>1497544</v>
      </c>
      <c r="G168" s="475">
        <v>968196</v>
      </c>
      <c r="H168" s="475">
        <v>2465740</v>
      </c>
      <c r="I168" s="475">
        <v>15.410875000000001</v>
      </c>
      <c r="J168" s="343">
        <v>13534260</v>
      </c>
      <c r="K168" s="97"/>
      <c r="L168" s="56">
        <v>2465740</v>
      </c>
    </row>
    <row r="169" spans="1:13" ht="48.5" customHeight="1">
      <c r="A169" s="169"/>
      <c r="B169" s="321" t="s">
        <v>120</v>
      </c>
      <c r="C169" s="167"/>
      <c r="D169" s="168">
        <v>4000000</v>
      </c>
      <c r="E169" s="168">
        <v>924300</v>
      </c>
      <c r="F169" s="168">
        <v>1205434</v>
      </c>
      <c r="G169" s="168">
        <v>268312</v>
      </c>
      <c r="H169" s="168">
        <v>1473746</v>
      </c>
      <c r="I169" s="342">
        <v>36.843649999999997</v>
      </c>
      <c r="J169" s="342">
        <v>2526254</v>
      </c>
      <c r="K169" s="98"/>
      <c r="L169" s="56">
        <v>1473746</v>
      </c>
    </row>
    <row r="170" spans="1:13" ht="57" customHeight="1">
      <c r="A170" s="169"/>
      <c r="B170" s="320" t="s">
        <v>122</v>
      </c>
      <c r="C170" s="635"/>
      <c r="D170" s="636">
        <v>12000000</v>
      </c>
      <c r="E170" s="636">
        <v>2400000</v>
      </c>
      <c r="F170" s="636">
        <v>292110</v>
      </c>
      <c r="G170" s="636">
        <v>699884</v>
      </c>
      <c r="H170" s="636">
        <v>991994</v>
      </c>
      <c r="I170" s="367">
        <v>8.2666166666666658</v>
      </c>
      <c r="J170" s="367">
        <v>11008006</v>
      </c>
      <c r="K170" s="98"/>
      <c r="L170" s="56">
        <v>991994</v>
      </c>
      <c r="M170" s="53"/>
    </row>
    <row r="171" spans="1:13" ht="43" customHeight="1">
      <c r="A171" s="399">
        <v>1</v>
      </c>
      <c r="B171" s="363" t="s">
        <v>267</v>
      </c>
      <c r="C171" s="363" t="s">
        <v>268</v>
      </c>
      <c r="D171" s="365">
        <v>2500000</v>
      </c>
      <c r="E171" s="365">
        <v>454300</v>
      </c>
      <c r="F171" s="78">
        <v>820284</v>
      </c>
      <c r="G171" s="78">
        <v>201820</v>
      </c>
      <c r="H171" s="78">
        <v>1022104</v>
      </c>
      <c r="I171" s="93">
        <v>40.884160000000001</v>
      </c>
      <c r="J171" s="339">
        <v>1477896</v>
      </c>
      <c r="K171" s="58" t="s">
        <v>26</v>
      </c>
      <c r="L171" s="56">
        <v>1022104</v>
      </c>
    </row>
    <row r="172" spans="1:13" ht="37" customHeight="1">
      <c r="A172" s="788">
        <v>2</v>
      </c>
      <c r="B172" s="782" t="s">
        <v>27</v>
      </c>
      <c r="C172" s="382" t="s">
        <v>269</v>
      </c>
      <c r="D172" s="383">
        <v>1500000</v>
      </c>
      <c r="E172" s="383">
        <v>470000</v>
      </c>
      <c r="F172" s="79">
        <v>385150</v>
      </c>
      <c r="G172" s="79">
        <v>66492</v>
      </c>
      <c r="H172" s="79">
        <v>451642</v>
      </c>
      <c r="I172" s="82">
        <v>30.109466666666666</v>
      </c>
      <c r="J172" s="373">
        <v>1048358</v>
      </c>
      <c r="K172" s="80" t="s">
        <v>26</v>
      </c>
      <c r="L172" s="56">
        <v>451642</v>
      </c>
    </row>
    <row r="173" spans="1:13" ht="38" customHeight="1">
      <c r="A173" s="789"/>
      <c r="B173" s="783"/>
      <c r="C173" s="384" t="s">
        <v>270</v>
      </c>
      <c r="D173" s="385">
        <v>2000000</v>
      </c>
      <c r="E173" s="385">
        <v>400000</v>
      </c>
      <c r="F173" s="84">
        <v>56710</v>
      </c>
      <c r="G173" s="84">
        <v>699884</v>
      </c>
      <c r="H173" s="84">
        <v>756594</v>
      </c>
      <c r="I173" s="86">
        <v>37.829700000000003</v>
      </c>
      <c r="J173" s="381">
        <v>1243406</v>
      </c>
      <c r="K173" s="85" t="s">
        <v>26</v>
      </c>
      <c r="L173" s="56">
        <v>756594</v>
      </c>
    </row>
    <row r="174" spans="1:13" ht="37" customHeight="1">
      <c r="A174" s="399">
        <v>3</v>
      </c>
      <c r="B174" s="363" t="s">
        <v>271</v>
      </c>
      <c r="C174" s="363" t="s">
        <v>272</v>
      </c>
      <c r="D174" s="365">
        <v>10000000</v>
      </c>
      <c r="E174" s="503">
        <v>2000000</v>
      </c>
      <c r="F174" s="95">
        <v>235400</v>
      </c>
      <c r="G174" s="95">
        <v>0</v>
      </c>
      <c r="H174" s="95">
        <v>235400</v>
      </c>
      <c r="I174" s="93">
        <v>2.3540000000000001</v>
      </c>
      <c r="J174" s="339">
        <v>9764600</v>
      </c>
      <c r="K174" s="96" t="s">
        <v>26</v>
      </c>
      <c r="L174" s="56">
        <v>235400</v>
      </c>
    </row>
    <row r="175" spans="1:13" ht="13.5" customHeight="1">
      <c r="A175" s="90"/>
      <c r="B175" s="76"/>
      <c r="C175" s="76"/>
      <c r="D175" s="269"/>
      <c r="E175" s="269"/>
      <c r="F175" s="78"/>
      <c r="G175" s="78"/>
      <c r="H175" s="78"/>
      <c r="I175" s="93"/>
      <c r="J175" s="339">
        <v>0</v>
      </c>
      <c r="K175" s="58" t="s">
        <v>26</v>
      </c>
      <c r="L175" s="56">
        <v>0</v>
      </c>
    </row>
    <row r="176" spans="1:13" ht="35.25" customHeight="1">
      <c r="A176" s="828" t="s">
        <v>273</v>
      </c>
      <c r="B176" s="828"/>
      <c r="C176" s="473"/>
      <c r="D176" s="475">
        <v>18200000</v>
      </c>
      <c r="E176" s="475">
        <v>3702870</v>
      </c>
      <c r="F176" s="475">
        <v>1152936</v>
      </c>
      <c r="G176" s="475">
        <v>1216843</v>
      </c>
      <c r="H176" s="475">
        <v>2369779</v>
      </c>
      <c r="I176" s="475">
        <v>13.020763736263737</v>
      </c>
      <c r="J176" s="343">
        <v>15830221</v>
      </c>
      <c r="K176" s="97"/>
      <c r="L176" s="56">
        <v>2369779</v>
      </c>
    </row>
    <row r="177" spans="1:12" ht="34.5" customHeight="1">
      <c r="A177" s="320"/>
      <c r="B177" s="321" t="s">
        <v>120</v>
      </c>
      <c r="C177" s="170"/>
      <c r="D177" s="171">
        <v>4820000</v>
      </c>
      <c r="E177" s="171">
        <v>2189350</v>
      </c>
      <c r="F177" s="171">
        <v>882936</v>
      </c>
      <c r="G177" s="171">
        <v>724677</v>
      </c>
      <c r="H177" s="171">
        <v>1607613</v>
      </c>
      <c r="I177" s="342">
        <v>33.352966804979253</v>
      </c>
      <c r="J177" s="342">
        <v>3212387</v>
      </c>
      <c r="K177" s="98"/>
      <c r="L177" s="56">
        <v>1607613</v>
      </c>
    </row>
    <row r="178" spans="1:12" ht="32.5" customHeight="1">
      <c r="A178" s="322"/>
      <c r="B178" s="322" t="s">
        <v>121</v>
      </c>
      <c r="C178" s="183"/>
      <c r="D178" s="184">
        <v>2180000</v>
      </c>
      <c r="E178" s="184">
        <v>713520</v>
      </c>
      <c r="F178" s="184">
        <v>270000</v>
      </c>
      <c r="G178" s="184">
        <v>492166</v>
      </c>
      <c r="H178" s="184">
        <v>762166</v>
      </c>
      <c r="I178" s="184">
        <v>34.961743119266053</v>
      </c>
      <c r="J178" s="344">
        <v>1417834</v>
      </c>
      <c r="K178" s="98"/>
      <c r="L178" s="56">
        <v>762166</v>
      </c>
    </row>
    <row r="179" spans="1:12" ht="30" customHeight="1">
      <c r="A179" s="320"/>
      <c r="B179" s="320" t="s">
        <v>122</v>
      </c>
      <c r="C179" s="170"/>
      <c r="D179" s="171">
        <v>9900000</v>
      </c>
      <c r="E179" s="171">
        <v>0</v>
      </c>
      <c r="F179" s="171">
        <v>0</v>
      </c>
      <c r="G179" s="171">
        <v>0</v>
      </c>
      <c r="H179" s="171">
        <v>0</v>
      </c>
      <c r="I179" s="342">
        <v>0</v>
      </c>
      <c r="J179" s="342">
        <v>9900000</v>
      </c>
      <c r="K179" s="98"/>
      <c r="L179" s="56">
        <v>0</v>
      </c>
    </row>
    <row r="180" spans="1:12" ht="33.5" customHeight="1">
      <c r="A180" s="323"/>
      <c r="B180" s="323" t="s">
        <v>123</v>
      </c>
      <c r="C180" s="633"/>
      <c r="D180" s="625">
        <v>1300000</v>
      </c>
      <c r="E180" s="625">
        <v>800000</v>
      </c>
      <c r="F180" s="625">
        <v>0</v>
      </c>
      <c r="G180" s="625">
        <v>0</v>
      </c>
      <c r="H180" s="631">
        <v>0</v>
      </c>
      <c r="I180" s="631">
        <v>0</v>
      </c>
      <c r="J180" s="634">
        <v>1300000</v>
      </c>
      <c r="K180" s="99"/>
      <c r="L180" s="56">
        <v>0</v>
      </c>
    </row>
    <row r="181" spans="1:12" s="132" customFormat="1" ht="53" customHeight="1">
      <c r="A181" s="399">
        <v>1</v>
      </c>
      <c r="B181" s="363" t="s">
        <v>274</v>
      </c>
      <c r="C181" s="363" t="s">
        <v>275</v>
      </c>
      <c r="D181" s="365">
        <v>1000000</v>
      </c>
      <c r="E181" s="365">
        <v>324000</v>
      </c>
      <c r="F181" s="93">
        <v>135000</v>
      </c>
      <c r="G181" s="93">
        <v>102744</v>
      </c>
      <c r="H181" s="93">
        <v>237744</v>
      </c>
      <c r="I181" s="93">
        <v>23.7744</v>
      </c>
      <c r="J181" s="339">
        <v>762256</v>
      </c>
      <c r="K181" s="94" t="s">
        <v>26</v>
      </c>
      <c r="L181" s="130">
        <v>237744</v>
      </c>
    </row>
    <row r="182" spans="1:12" s="132" customFormat="1" ht="44" customHeight="1">
      <c r="A182" s="788">
        <v>2</v>
      </c>
      <c r="B182" s="782" t="s">
        <v>276</v>
      </c>
      <c r="C182" s="382" t="s">
        <v>277</v>
      </c>
      <c r="D182" s="383">
        <v>1180000</v>
      </c>
      <c r="E182" s="383">
        <v>389520</v>
      </c>
      <c r="F182" s="82">
        <v>135000</v>
      </c>
      <c r="G182" s="82">
        <v>389422</v>
      </c>
      <c r="H182" s="82">
        <v>524422</v>
      </c>
      <c r="I182" s="82">
        <v>44.442542372881356</v>
      </c>
      <c r="J182" s="373">
        <v>655578</v>
      </c>
      <c r="K182" s="83" t="s">
        <v>26</v>
      </c>
      <c r="L182" s="130">
        <v>524422</v>
      </c>
    </row>
    <row r="183" spans="1:12" s="132" customFormat="1" ht="43" customHeight="1">
      <c r="A183" s="789"/>
      <c r="B183" s="783"/>
      <c r="C183" s="384" t="s">
        <v>278</v>
      </c>
      <c r="D183" s="385">
        <v>800000</v>
      </c>
      <c r="E183" s="385">
        <v>800000</v>
      </c>
      <c r="F183" s="86">
        <v>0</v>
      </c>
      <c r="G183" s="86">
        <v>0</v>
      </c>
      <c r="H183" s="86">
        <v>0</v>
      </c>
      <c r="I183" s="86">
        <v>0</v>
      </c>
      <c r="J183" s="381">
        <v>800000</v>
      </c>
      <c r="K183" s="87" t="s">
        <v>26</v>
      </c>
      <c r="L183" s="130">
        <v>0</v>
      </c>
    </row>
    <row r="184" spans="1:12" s="132" customFormat="1" ht="40.5" customHeight="1">
      <c r="A184" s="399">
        <v>3</v>
      </c>
      <c r="B184" s="363" t="s">
        <v>279</v>
      </c>
      <c r="C184" s="363" t="s">
        <v>280</v>
      </c>
      <c r="D184" s="365">
        <v>2500000</v>
      </c>
      <c r="E184" s="365">
        <v>0</v>
      </c>
      <c r="F184" s="93">
        <v>0</v>
      </c>
      <c r="G184" s="93">
        <v>0</v>
      </c>
      <c r="H184" s="93">
        <v>0</v>
      </c>
      <c r="I184" s="93">
        <v>0</v>
      </c>
      <c r="J184" s="339">
        <v>2500000</v>
      </c>
      <c r="K184" s="94" t="s">
        <v>26</v>
      </c>
      <c r="L184" s="130">
        <v>0</v>
      </c>
    </row>
    <row r="185" spans="1:12" s="132" customFormat="1" ht="42.5" customHeight="1">
      <c r="A185" s="788">
        <v>4</v>
      </c>
      <c r="B185" s="782" t="s">
        <v>281</v>
      </c>
      <c r="C185" s="382" t="s">
        <v>282</v>
      </c>
      <c r="D185" s="383">
        <v>500000</v>
      </c>
      <c r="E185" s="383">
        <v>74350</v>
      </c>
      <c r="F185" s="82">
        <v>133548</v>
      </c>
      <c r="G185" s="82">
        <v>50110</v>
      </c>
      <c r="H185" s="82">
        <v>183658</v>
      </c>
      <c r="I185" s="82">
        <v>36.7316</v>
      </c>
      <c r="J185" s="373">
        <v>316342</v>
      </c>
      <c r="K185" s="83" t="s">
        <v>26</v>
      </c>
      <c r="L185" s="130">
        <v>183658</v>
      </c>
    </row>
    <row r="186" spans="1:12" s="132" customFormat="1" ht="40.5" customHeight="1">
      <c r="A186" s="789"/>
      <c r="B186" s="783"/>
      <c r="C186" s="384" t="s">
        <v>283</v>
      </c>
      <c r="D186" s="385">
        <v>3400000</v>
      </c>
      <c r="E186" s="385">
        <v>0</v>
      </c>
      <c r="F186" s="86">
        <v>0</v>
      </c>
      <c r="G186" s="86">
        <v>0</v>
      </c>
      <c r="H186" s="86">
        <v>0</v>
      </c>
      <c r="I186" s="86">
        <v>0</v>
      </c>
      <c r="J186" s="381">
        <v>3400000</v>
      </c>
      <c r="K186" s="87" t="s">
        <v>26</v>
      </c>
      <c r="L186" s="130">
        <v>0</v>
      </c>
    </row>
    <row r="187" spans="1:12" s="132" customFormat="1" ht="54.5" customHeight="1">
      <c r="A187" s="401">
        <v>5</v>
      </c>
      <c r="B187" s="387" t="s">
        <v>284</v>
      </c>
      <c r="C187" s="363" t="s">
        <v>285</v>
      </c>
      <c r="D187" s="365">
        <v>1400000</v>
      </c>
      <c r="E187" s="503">
        <v>627000</v>
      </c>
      <c r="F187" s="334">
        <v>500000</v>
      </c>
      <c r="G187" s="334">
        <v>101125</v>
      </c>
      <c r="H187" s="334">
        <v>601125</v>
      </c>
      <c r="I187" s="93">
        <v>42.9375</v>
      </c>
      <c r="J187" s="339">
        <v>798875</v>
      </c>
      <c r="K187" s="335" t="s">
        <v>26</v>
      </c>
      <c r="L187" s="130">
        <v>601125</v>
      </c>
    </row>
    <row r="188" spans="1:12" s="132" customFormat="1" ht="48" customHeight="1">
      <c r="A188" s="788">
        <v>6</v>
      </c>
      <c r="B188" s="782" t="s">
        <v>286</v>
      </c>
      <c r="C188" s="382" t="s">
        <v>287</v>
      </c>
      <c r="D188" s="383">
        <v>1820000</v>
      </c>
      <c r="E188" s="383">
        <v>988000</v>
      </c>
      <c r="F188" s="82">
        <v>249388</v>
      </c>
      <c r="G188" s="82">
        <v>573442</v>
      </c>
      <c r="H188" s="82">
        <v>822830</v>
      </c>
      <c r="I188" s="82">
        <v>45.210439560439561</v>
      </c>
      <c r="J188" s="373">
        <v>997170</v>
      </c>
      <c r="K188" s="83" t="s">
        <v>26</v>
      </c>
      <c r="L188" s="130">
        <v>822830</v>
      </c>
    </row>
    <row r="189" spans="1:12" s="132" customFormat="1" ht="42" customHeight="1">
      <c r="A189" s="789"/>
      <c r="B189" s="783"/>
      <c r="C189" s="384" t="s">
        <v>288</v>
      </c>
      <c r="D189" s="385">
        <v>4000000</v>
      </c>
      <c r="E189" s="385">
        <v>0</v>
      </c>
      <c r="F189" s="86">
        <v>0</v>
      </c>
      <c r="G189" s="86">
        <v>0</v>
      </c>
      <c r="H189" s="86">
        <v>0</v>
      </c>
      <c r="I189" s="86">
        <v>0</v>
      </c>
      <c r="J189" s="381">
        <v>4000000</v>
      </c>
      <c r="K189" s="87" t="s">
        <v>26</v>
      </c>
      <c r="L189" s="130">
        <v>0</v>
      </c>
    </row>
    <row r="190" spans="1:12" s="132" customFormat="1" ht="51.5" customHeight="1">
      <c r="A190" s="399">
        <v>7</v>
      </c>
      <c r="B190" s="387" t="s">
        <v>289</v>
      </c>
      <c r="C190" s="363" t="s">
        <v>290</v>
      </c>
      <c r="D190" s="365">
        <v>600000</v>
      </c>
      <c r="E190" s="365">
        <v>0</v>
      </c>
      <c r="F190" s="93">
        <v>0</v>
      </c>
      <c r="G190" s="93">
        <v>0</v>
      </c>
      <c r="H190" s="93">
        <v>0</v>
      </c>
      <c r="I190" s="93">
        <v>0</v>
      </c>
      <c r="J190" s="339">
        <v>600000</v>
      </c>
      <c r="K190" s="94" t="s">
        <v>26</v>
      </c>
      <c r="L190" s="130">
        <v>0</v>
      </c>
    </row>
    <row r="191" spans="1:12" s="132" customFormat="1" ht="46.5" customHeight="1">
      <c r="A191" s="826">
        <v>8</v>
      </c>
      <c r="B191" s="827" t="s">
        <v>291</v>
      </c>
      <c r="C191" s="382" t="s">
        <v>292</v>
      </c>
      <c r="D191" s="383">
        <v>500000</v>
      </c>
      <c r="E191" s="383">
        <v>500000</v>
      </c>
      <c r="F191" s="82">
        <v>0</v>
      </c>
      <c r="G191" s="82">
        <v>0</v>
      </c>
      <c r="H191" s="82">
        <v>0</v>
      </c>
      <c r="I191" s="82">
        <v>0</v>
      </c>
      <c r="J191" s="373">
        <v>500000</v>
      </c>
      <c r="K191" s="83" t="s">
        <v>26</v>
      </c>
      <c r="L191" s="130">
        <v>0</v>
      </c>
    </row>
    <row r="192" spans="1:12" s="132" customFormat="1" ht="37.5" customHeight="1">
      <c r="A192" s="826"/>
      <c r="B192" s="827"/>
      <c r="C192" s="384" t="s">
        <v>293</v>
      </c>
      <c r="D192" s="478">
        <v>500000</v>
      </c>
      <c r="E192" s="478">
        <v>0</v>
      </c>
      <c r="F192" s="86">
        <v>0</v>
      </c>
      <c r="G192" s="86">
        <v>0</v>
      </c>
      <c r="H192" s="86">
        <v>0</v>
      </c>
      <c r="I192" s="86">
        <v>0</v>
      </c>
      <c r="J192" s="381">
        <v>500000</v>
      </c>
      <c r="K192" s="87" t="s">
        <v>26</v>
      </c>
      <c r="L192" s="130">
        <v>0</v>
      </c>
    </row>
    <row r="193" spans="1:13" s="132" customFormat="1" ht="18" customHeight="1">
      <c r="A193" s="614"/>
      <c r="B193" s="615"/>
      <c r="C193" s="363"/>
      <c r="D193" s="405"/>
      <c r="E193" s="405"/>
      <c r="F193" s="93"/>
      <c r="G193" s="93"/>
      <c r="H193" s="93"/>
      <c r="I193" s="93"/>
      <c r="J193" s="339"/>
      <c r="K193" s="335"/>
      <c r="L193" s="130"/>
    </row>
    <row r="194" spans="1:13" ht="35.25" customHeight="1">
      <c r="A194" s="828" t="s">
        <v>294</v>
      </c>
      <c r="B194" s="828"/>
      <c r="C194" s="159"/>
      <c r="D194" s="161">
        <v>7700600</v>
      </c>
      <c r="E194" s="161">
        <v>2486000</v>
      </c>
      <c r="F194" s="161">
        <v>3078497.7</v>
      </c>
      <c r="G194" s="161">
        <v>1273671.3</v>
      </c>
      <c r="H194" s="161">
        <v>4352169</v>
      </c>
      <c r="I194" s="161">
        <v>56.517271381450797</v>
      </c>
      <c r="J194" s="632">
        <v>3348431</v>
      </c>
      <c r="K194" s="97"/>
      <c r="L194" s="56">
        <v>4352169</v>
      </c>
    </row>
    <row r="195" spans="1:13" ht="27.75" customHeight="1">
      <c r="A195" s="169"/>
      <c r="B195" s="321" t="s">
        <v>120</v>
      </c>
      <c r="C195" s="167"/>
      <c r="D195" s="168">
        <v>3000600</v>
      </c>
      <c r="E195" s="168">
        <v>935000</v>
      </c>
      <c r="F195" s="168">
        <v>319940</v>
      </c>
      <c r="G195" s="168">
        <v>156900</v>
      </c>
      <c r="H195" s="168">
        <v>476840</v>
      </c>
      <c r="I195" s="338">
        <v>15.891488368992867</v>
      </c>
      <c r="J195" s="338">
        <v>2523760</v>
      </c>
      <c r="K195" s="98"/>
      <c r="L195" s="56">
        <v>476840</v>
      </c>
    </row>
    <row r="196" spans="1:13" ht="24.65" customHeight="1">
      <c r="A196" s="169"/>
      <c r="B196" s="320" t="s">
        <v>122</v>
      </c>
      <c r="C196" s="172"/>
      <c r="D196" s="173">
        <v>4700000</v>
      </c>
      <c r="E196" s="173">
        <v>1551000</v>
      </c>
      <c r="F196" s="173">
        <v>2758557.7</v>
      </c>
      <c r="G196" s="173">
        <v>1116771.3</v>
      </c>
      <c r="H196" s="173">
        <v>3875329</v>
      </c>
      <c r="I196" s="338">
        <v>82.453808510638297</v>
      </c>
      <c r="J196" s="338">
        <v>824671</v>
      </c>
      <c r="K196" s="98"/>
      <c r="L196" s="56">
        <v>3875329</v>
      </c>
      <c r="M196" s="53"/>
    </row>
    <row r="197" spans="1:13" ht="47.25" customHeight="1">
      <c r="A197" s="402">
        <v>1</v>
      </c>
      <c r="B197" s="363" t="s">
        <v>295</v>
      </c>
      <c r="C197" s="363" t="s">
        <v>296</v>
      </c>
      <c r="D197" s="365">
        <v>3500000</v>
      </c>
      <c r="E197" s="365">
        <v>1155000</v>
      </c>
      <c r="F197" s="78">
        <v>2438127</v>
      </c>
      <c r="G197" s="78">
        <v>979467</v>
      </c>
      <c r="H197" s="78">
        <v>3417594</v>
      </c>
      <c r="I197" s="93">
        <v>97.645542857142857</v>
      </c>
      <c r="J197" s="339">
        <v>82406</v>
      </c>
      <c r="K197" s="58" t="s">
        <v>26</v>
      </c>
      <c r="L197" s="56">
        <v>3417594</v>
      </c>
    </row>
    <row r="198" spans="1:13" ht="39" customHeight="1">
      <c r="A198" s="402">
        <v>2</v>
      </c>
      <c r="B198" s="363" t="s">
        <v>297</v>
      </c>
      <c r="C198" s="363" t="s">
        <v>298</v>
      </c>
      <c r="D198" s="365">
        <v>1200000</v>
      </c>
      <c r="E198" s="503">
        <v>396000</v>
      </c>
      <c r="F198" s="95">
        <v>320430.7</v>
      </c>
      <c r="G198" s="95">
        <v>137304.29999999999</v>
      </c>
      <c r="H198" s="95">
        <v>457735</v>
      </c>
      <c r="I198" s="93">
        <v>38.144583333333337</v>
      </c>
      <c r="J198" s="339">
        <v>742265</v>
      </c>
      <c r="K198" s="96" t="s">
        <v>26</v>
      </c>
      <c r="L198" s="56">
        <v>457735</v>
      </c>
    </row>
    <row r="199" spans="1:13" ht="40.5" customHeight="1">
      <c r="A199" s="402">
        <v>3</v>
      </c>
      <c r="B199" s="363" t="s">
        <v>299</v>
      </c>
      <c r="C199" s="363" t="s">
        <v>300</v>
      </c>
      <c r="D199" s="365">
        <v>1334000</v>
      </c>
      <c r="E199" s="365">
        <v>470000</v>
      </c>
      <c r="F199" s="78">
        <v>44940</v>
      </c>
      <c r="G199" s="78">
        <v>119400</v>
      </c>
      <c r="H199" s="78">
        <v>164340</v>
      </c>
      <c r="I199" s="93">
        <v>12.319340329835082</v>
      </c>
      <c r="J199" s="339">
        <v>1169660</v>
      </c>
      <c r="K199" s="58" t="s">
        <v>26</v>
      </c>
      <c r="L199" s="56">
        <v>164340</v>
      </c>
    </row>
    <row r="200" spans="1:13" ht="35.25" customHeight="1">
      <c r="A200" s="402">
        <v>4</v>
      </c>
      <c r="B200" s="363" t="s">
        <v>21</v>
      </c>
      <c r="C200" s="363" t="s">
        <v>301</v>
      </c>
      <c r="D200" s="365">
        <v>1666600</v>
      </c>
      <c r="E200" s="617">
        <v>465000</v>
      </c>
      <c r="F200" s="79">
        <v>275000</v>
      </c>
      <c r="G200" s="79">
        <v>37500</v>
      </c>
      <c r="H200" s="79">
        <v>312500</v>
      </c>
      <c r="I200" s="93">
        <v>18.7507500300012</v>
      </c>
      <c r="J200" s="339">
        <v>1354100</v>
      </c>
      <c r="K200" s="80" t="s">
        <v>26</v>
      </c>
      <c r="L200" s="56">
        <v>312500</v>
      </c>
    </row>
    <row r="201" spans="1:13" s="358" customFormat="1">
      <c r="A201" s="359"/>
      <c r="B201" s="359"/>
      <c r="C201" s="359"/>
      <c r="D201" s="360"/>
      <c r="E201" s="360"/>
      <c r="F201" s="360"/>
      <c r="G201" s="360"/>
      <c r="H201" s="360"/>
      <c r="I201" s="360"/>
      <c r="J201" s="360"/>
      <c r="K201" s="361"/>
      <c r="L201" s="357"/>
    </row>
    <row r="202" spans="1:13" s="358" customFormat="1">
      <c r="A202" s="359"/>
      <c r="B202" s="359"/>
      <c r="C202" s="359"/>
      <c r="D202" s="360"/>
      <c r="E202" s="360"/>
      <c r="F202" s="360"/>
      <c r="G202" s="360"/>
      <c r="H202" s="360"/>
      <c r="I202" s="360"/>
      <c r="J202" s="360"/>
      <c r="K202" s="361"/>
      <c r="L202" s="357"/>
    </row>
    <row r="203" spans="1:13" s="358" customFormat="1">
      <c r="A203" s="359"/>
      <c r="B203" s="359"/>
      <c r="C203" s="359"/>
      <c r="D203" s="360"/>
      <c r="E203" s="360"/>
      <c r="F203" s="360"/>
      <c r="G203" s="360"/>
      <c r="H203" s="360"/>
      <c r="I203" s="360"/>
      <c r="J203" s="360"/>
      <c r="K203" s="361"/>
      <c r="L203" s="357"/>
    </row>
    <row r="204" spans="1:13" s="358" customFormat="1">
      <c r="A204" s="359"/>
      <c r="B204" s="359"/>
      <c r="C204" s="359"/>
      <c r="D204" s="360"/>
      <c r="E204" s="360"/>
      <c r="F204" s="360"/>
      <c r="G204" s="360"/>
      <c r="H204" s="360"/>
      <c r="I204" s="360"/>
      <c r="J204" s="360"/>
      <c r="K204" s="361"/>
      <c r="L204" s="357"/>
    </row>
    <row r="205" spans="1:13" s="358" customFormat="1">
      <c r="A205" s="359"/>
      <c r="B205" s="359"/>
      <c r="C205" s="359"/>
      <c r="D205" s="360"/>
      <c r="E205" s="360"/>
      <c r="F205" s="360"/>
      <c r="G205" s="360"/>
      <c r="H205" s="360"/>
      <c r="I205" s="360"/>
      <c r="J205" s="360"/>
      <c r="K205" s="361"/>
      <c r="L205" s="357"/>
    </row>
    <row r="206" spans="1:13" s="358" customFormat="1">
      <c r="A206" s="359"/>
      <c r="B206" s="359"/>
      <c r="C206" s="359"/>
      <c r="D206" s="360"/>
      <c r="E206" s="360"/>
      <c r="F206" s="360"/>
      <c r="G206" s="360"/>
      <c r="H206" s="360"/>
      <c r="I206" s="360"/>
      <c r="J206" s="360"/>
      <c r="K206" s="361"/>
      <c r="L206" s="357"/>
    </row>
    <row r="207" spans="1:13" s="358" customFormat="1">
      <c r="A207" s="359"/>
      <c r="B207" s="359"/>
      <c r="C207" s="359"/>
      <c r="D207" s="360"/>
      <c r="E207" s="360"/>
      <c r="F207" s="360"/>
      <c r="G207" s="360"/>
      <c r="H207" s="360"/>
      <c r="I207" s="360"/>
      <c r="J207" s="360"/>
      <c r="K207" s="361"/>
      <c r="L207" s="357"/>
    </row>
    <row r="208" spans="1:13" s="358" customFormat="1">
      <c r="A208" s="359"/>
      <c r="B208" s="359"/>
      <c r="C208" s="359"/>
      <c r="D208" s="360"/>
      <c r="E208" s="360"/>
      <c r="F208" s="360"/>
      <c r="G208" s="360"/>
      <c r="H208" s="360"/>
      <c r="I208" s="360"/>
      <c r="J208" s="360"/>
      <c r="K208" s="361"/>
      <c r="L208" s="357"/>
    </row>
    <row r="209" spans="1:12" s="358" customFormat="1">
      <c r="A209" s="359"/>
      <c r="B209" s="359"/>
      <c r="C209" s="359"/>
      <c r="D209" s="360"/>
      <c r="E209" s="360"/>
      <c r="F209" s="360"/>
      <c r="G209" s="360"/>
      <c r="H209" s="360"/>
      <c r="I209" s="360"/>
      <c r="J209" s="360"/>
      <c r="K209" s="361"/>
      <c r="L209" s="357"/>
    </row>
    <row r="210" spans="1:12" s="358" customFormat="1">
      <c r="A210" s="359"/>
      <c r="B210" s="359"/>
      <c r="C210" s="359"/>
      <c r="D210" s="360"/>
      <c r="E210" s="360"/>
      <c r="F210" s="360"/>
      <c r="G210" s="360"/>
      <c r="H210" s="360"/>
      <c r="I210" s="360"/>
      <c r="J210" s="360"/>
      <c r="K210" s="361"/>
      <c r="L210" s="357"/>
    </row>
    <row r="211" spans="1:12" s="358" customFormat="1">
      <c r="A211" s="359"/>
      <c r="B211" s="359"/>
      <c r="C211" s="359"/>
      <c r="D211" s="360"/>
      <c r="E211" s="360"/>
      <c r="F211" s="360"/>
      <c r="G211" s="360"/>
      <c r="H211" s="360"/>
      <c r="I211" s="360"/>
      <c r="J211" s="360"/>
      <c r="K211" s="361"/>
      <c r="L211" s="357"/>
    </row>
    <row r="212" spans="1:12" s="358" customFormat="1">
      <c r="A212" s="359"/>
      <c r="B212" s="359"/>
      <c r="C212" s="359"/>
      <c r="D212" s="360"/>
      <c r="E212" s="360"/>
      <c r="F212" s="360"/>
      <c r="G212" s="360"/>
      <c r="H212" s="360"/>
      <c r="I212" s="360"/>
      <c r="J212" s="360"/>
      <c r="K212" s="361"/>
      <c r="L212" s="357"/>
    </row>
    <row r="213" spans="1:12" s="358" customFormat="1">
      <c r="A213" s="359"/>
      <c r="B213" s="359"/>
      <c r="C213" s="359"/>
      <c r="D213" s="360"/>
      <c r="E213" s="360"/>
      <c r="F213" s="360"/>
      <c r="G213" s="360"/>
      <c r="H213" s="360"/>
      <c r="I213" s="360"/>
      <c r="J213" s="360"/>
      <c r="K213" s="361"/>
      <c r="L213" s="357"/>
    </row>
    <row r="214" spans="1:12" s="358" customFormat="1">
      <c r="A214" s="359"/>
      <c r="B214" s="359"/>
      <c r="C214" s="359"/>
      <c r="D214" s="360"/>
      <c r="E214" s="360"/>
      <c r="F214" s="360"/>
      <c r="G214" s="360"/>
      <c r="H214" s="360"/>
      <c r="I214" s="360"/>
      <c r="J214" s="360"/>
      <c r="K214" s="361"/>
      <c r="L214" s="357"/>
    </row>
    <row r="215" spans="1:12" s="358" customFormat="1">
      <c r="A215" s="359"/>
      <c r="B215" s="359"/>
      <c r="C215" s="359"/>
      <c r="D215" s="360"/>
      <c r="E215" s="360"/>
      <c r="F215" s="360"/>
      <c r="G215" s="360"/>
      <c r="H215" s="360"/>
      <c r="I215" s="360"/>
      <c r="J215" s="360"/>
      <c r="K215" s="361"/>
      <c r="L215" s="357"/>
    </row>
    <row r="216" spans="1:12" s="358" customFormat="1">
      <c r="A216" s="359"/>
      <c r="B216" s="359"/>
      <c r="C216" s="359"/>
      <c r="D216" s="360"/>
      <c r="E216" s="360"/>
      <c r="F216" s="360"/>
      <c r="G216" s="360"/>
      <c r="H216" s="360"/>
      <c r="I216" s="360"/>
      <c r="J216" s="360"/>
      <c r="K216" s="361"/>
      <c r="L216" s="357"/>
    </row>
    <row r="217" spans="1:12" s="358" customFormat="1">
      <c r="A217" s="359"/>
      <c r="B217" s="359"/>
      <c r="C217" s="359"/>
      <c r="D217" s="360"/>
      <c r="E217" s="360"/>
      <c r="F217" s="360"/>
      <c r="G217" s="360"/>
      <c r="H217" s="360"/>
      <c r="I217" s="360"/>
      <c r="J217" s="360"/>
      <c r="K217" s="361"/>
      <c r="L217" s="357"/>
    </row>
    <row r="218" spans="1:12" s="358" customFormat="1">
      <c r="A218" s="359"/>
      <c r="B218" s="359"/>
      <c r="C218" s="359"/>
      <c r="D218" s="360"/>
      <c r="E218" s="360"/>
      <c r="F218" s="360"/>
      <c r="G218" s="360"/>
      <c r="H218" s="360"/>
      <c r="I218" s="360"/>
      <c r="J218" s="360"/>
      <c r="K218" s="361"/>
      <c r="L218" s="357"/>
    </row>
    <row r="219" spans="1:12" s="358" customFormat="1">
      <c r="A219" s="359"/>
      <c r="B219" s="359"/>
      <c r="C219" s="359"/>
      <c r="D219" s="360"/>
      <c r="E219" s="360"/>
      <c r="F219" s="360"/>
      <c r="G219" s="360"/>
      <c r="H219" s="360"/>
      <c r="I219" s="360"/>
      <c r="J219" s="360"/>
      <c r="K219" s="361"/>
      <c r="L219" s="357"/>
    </row>
    <row r="220" spans="1:12" s="358" customFormat="1">
      <c r="A220" s="359"/>
      <c r="B220" s="359"/>
      <c r="C220" s="359"/>
      <c r="D220" s="360"/>
      <c r="E220" s="360"/>
      <c r="F220" s="360"/>
      <c r="G220" s="360"/>
      <c r="H220" s="360"/>
      <c r="I220" s="360"/>
      <c r="J220" s="360"/>
      <c r="K220" s="361"/>
      <c r="L220" s="357"/>
    </row>
    <row r="221" spans="1:12" s="358" customFormat="1">
      <c r="A221" s="359"/>
      <c r="B221" s="359"/>
      <c r="C221" s="359"/>
      <c r="D221" s="360"/>
      <c r="E221" s="360"/>
      <c r="F221" s="360"/>
      <c r="G221" s="360"/>
      <c r="H221" s="360"/>
      <c r="I221" s="360"/>
      <c r="J221" s="360"/>
      <c r="K221" s="361"/>
      <c r="L221" s="357"/>
    </row>
    <row r="222" spans="1:12" s="358" customFormat="1">
      <c r="A222" s="359"/>
      <c r="B222" s="359"/>
      <c r="C222" s="359"/>
      <c r="D222" s="360"/>
      <c r="E222" s="360"/>
      <c r="F222" s="360"/>
      <c r="G222" s="360"/>
      <c r="H222" s="360"/>
      <c r="I222" s="360"/>
      <c r="J222" s="360"/>
      <c r="K222" s="361"/>
      <c r="L222" s="357"/>
    </row>
    <row r="223" spans="1:12" s="358" customFormat="1">
      <c r="A223" s="359"/>
      <c r="B223" s="359"/>
      <c r="C223" s="359"/>
      <c r="D223" s="360"/>
      <c r="E223" s="360"/>
      <c r="F223" s="360"/>
      <c r="G223" s="360"/>
      <c r="H223" s="360"/>
      <c r="I223" s="360"/>
      <c r="J223" s="360"/>
      <c r="K223" s="361"/>
      <c r="L223" s="357"/>
    </row>
    <row r="224" spans="1:12" s="358" customFormat="1">
      <c r="A224" s="359"/>
      <c r="B224" s="359"/>
      <c r="C224" s="359"/>
      <c r="D224" s="360"/>
      <c r="E224" s="360"/>
      <c r="F224" s="360"/>
      <c r="G224" s="360"/>
      <c r="H224" s="360"/>
      <c r="I224" s="360"/>
      <c r="J224" s="360"/>
      <c r="K224" s="361"/>
      <c r="L224" s="357"/>
    </row>
    <row r="225" spans="1:12" s="358" customFormat="1">
      <c r="A225" s="359"/>
      <c r="B225" s="359"/>
      <c r="C225" s="359"/>
      <c r="D225" s="360"/>
      <c r="E225" s="360"/>
      <c r="F225" s="360"/>
      <c r="G225" s="360"/>
      <c r="H225" s="360"/>
      <c r="I225" s="360"/>
      <c r="J225" s="360"/>
      <c r="K225" s="361"/>
      <c r="L225" s="357"/>
    </row>
    <row r="226" spans="1:12" s="358" customFormat="1">
      <c r="A226" s="359"/>
      <c r="B226" s="359"/>
      <c r="C226" s="359"/>
      <c r="D226" s="360"/>
      <c r="E226" s="360"/>
      <c r="F226" s="360"/>
      <c r="G226" s="360"/>
      <c r="H226" s="360"/>
      <c r="I226" s="360"/>
      <c r="J226" s="360"/>
      <c r="K226" s="361"/>
      <c r="L226" s="357"/>
    </row>
    <row r="227" spans="1:12" s="358" customFormat="1">
      <c r="A227" s="359"/>
      <c r="B227" s="359"/>
      <c r="C227" s="359"/>
      <c r="D227" s="360"/>
      <c r="E227" s="360"/>
      <c r="F227" s="360"/>
      <c r="G227" s="360"/>
      <c r="H227" s="360"/>
      <c r="I227" s="360"/>
      <c r="J227" s="360"/>
      <c r="K227" s="361"/>
      <c r="L227" s="357"/>
    </row>
    <row r="228" spans="1:12" s="358" customFormat="1">
      <c r="A228" s="359"/>
      <c r="B228" s="359"/>
      <c r="C228" s="359"/>
      <c r="D228" s="360"/>
      <c r="E228" s="360"/>
      <c r="F228" s="360"/>
      <c r="G228" s="360"/>
      <c r="H228" s="360"/>
      <c r="I228" s="360"/>
      <c r="J228" s="360"/>
      <c r="K228" s="361"/>
      <c r="L228" s="357"/>
    </row>
    <row r="229" spans="1:12" s="358" customFormat="1">
      <c r="A229" s="359"/>
      <c r="B229" s="359"/>
      <c r="C229" s="359"/>
      <c r="D229" s="360"/>
      <c r="E229" s="360"/>
      <c r="F229" s="360"/>
      <c r="G229" s="360"/>
      <c r="H229" s="360"/>
      <c r="I229" s="360"/>
      <c r="J229" s="360"/>
      <c r="K229" s="361"/>
      <c r="L229" s="357"/>
    </row>
    <row r="230" spans="1:12" s="358" customFormat="1">
      <c r="A230" s="359"/>
      <c r="B230" s="359"/>
      <c r="C230" s="359"/>
      <c r="D230" s="360"/>
      <c r="E230" s="360"/>
      <c r="F230" s="360"/>
      <c r="G230" s="360"/>
      <c r="H230" s="360"/>
      <c r="I230" s="360"/>
      <c r="J230" s="360"/>
      <c r="K230" s="361"/>
      <c r="L230" s="357"/>
    </row>
    <row r="231" spans="1:12" s="358" customFormat="1">
      <c r="A231" s="359"/>
      <c r="B231" s="359"/>
      <c r="C231" s="359"/>
      <c r="D231" s="360"/>
      <c r="E231" s="360"/>
      <c r="F231" s="360"/>
      <c r="G231" s="360"/>
      <c r="H231" s="360"/>
      <c r="I231" s="360"/>
      <c r="J231" s="360"/>
      <c r="K231" s="361"/>
      <c r="L231" s="357"/>
    </row>
    <row r="232" spans="1:12" s="358" customFormat="1">
      <c r="A232" s="359"/>
      <c r="B232" s="359"/>
      <c r="C232" s="359"/>
      <c r="D232" s="360"/>
      <c r="E232" s="360"/>
      <c r="F232" s="360"/>
      <c r="G232" s="360"/>
      <c r="H232" s="360"/>
      <c r="I232" s="360"/>
      <c r="J232" s="360"/>
      <c r="K232" s="361"/>
      <c r="L232" s="357"/>
    </row>
    <row r="233" spans="1:12" s="358" customFormat="1">
      <c r="A233" s="359"/>
      <c r="B233" s="359"/>
      <c r="C233" s="359"/>
      <c r="D233" s="360"/>
      <c r="E233" s="360"/>
      <c r="F233" s="360"/>
      <c r="G233" s="360"/>
      <c r="H233" s="360"/>
      <c r="I233" s="360"/>
      <c r="J233" s="360"/>
      <c r="K233" s="361"/>
      <c r="L233" s="357"/>
    </row>
    <row r="234" spans="1:12" s="358" customFormat="1">
      <c r="A234" s="359"/>
      <c r="B234" s="359"/>
      <c r="C234" s="359"/>
      <c r="D234" s="360"/>
      <c r="E234" s="360"/>
      <c r="F234" s="360"/>
      <c r="G234" s="360"/>
      <c r="H234" s="360"/>
      <c r="I234" s="360"/>
      <c r="J234" s="360"/>
      <c r="K234" s="361"/>
      <c r="L234" s="357"/>
    </row>
    <row r="235" spans="1:12" s="358" customFormat="1">
      <c r="A235" s="359"/>
      <c r="B235" s="359"/>
      <c r="C235" s="359"/>
      <c r="D235" s="360"/>
      <c r="E235" s="360"/>
      <c r="F235" s="360"/>
      <c r="G235" s="360"/>
      <c r="H235" s="360"/>
      <c r="I235" s="360"/>
      <c r="J235" s="360"/>
      <c r="K235" s="361"/>
      <c r="L235" s="357"/>
    </row>
    <row r="236" spans="1:12" s="358" customFormat="1">
      <c r="A236" s="359"/>
      <c r="B236" s="359"/>
      <c r="C236" s="359"/>
      <c r="D236" s="360"/>
      <c r="E236" s="360"/>
      <c r="F236" s="360"/>
      <c r="G236" s="360"/>
      <c r="H236" s="360"/>
      <c r="I236" s="360"/>
      <c r="J236" s="360"/>
      <c r="K236" s="361"/>
      <c r="L236" s="357"/>
    </row>
    <row r="237" spans="1:12" s="358" customFormat="1">
      <c r="A237" s="359"/>
      <c r="B237" s="359"/>
      <c r="C237" s="359"/>
      <c r="D237" s="360"/>
      <c r="E237" s="360"/>
      <c r="F237" s="360"/>
      <c r="G237" s="360"/>
      <c r="H237" s="360"/>
      <c r="I237" s="360"/>
      <c r="J237" s="360"/>
      <c r="K237" s="361"/>
      <c r="L237" s="357"/>
    </row>
    <row r="238" spans="1:12" s="358" customFormat="1">
      <c r="A238" s="359"/>
      <c r="B238" s="359"/>
      <c r="C238" s="359"/>
      <c r="D238" s="360"/>
      <c r="E238" s="360"/>
      <c r="F238" s="360"/>
      <c r="G238" s="360"/>
      <c r="H238" s="360"/>
      <c r="I238" s="360"/>
      <c r="J238" s="360"/>
      <c r="K238" s="361"/>
      <c r="L238" s="357"/>
    </row>
    <row r="239" spans="1:12" s="358" customFormat="1">
      <c r="A239" s="359"/>
      <c r="B239" s="359"/>
      <c r="C239" s="359"/>
      <c r="D239" s="360"/>
      <c r="E239" s="360"/>
      <c r="F239" s="360"/>
      <c r="G239" s="360"/>
      <c r="H239" s="360"/>
      <c r="I239" s="360"/>
      <c r="J239" s="360"/>
      <c r="K239" s="361"/>
      <c r="L239" s="357"/>
    </row>
    <row r="240" spans="1:12" s="358" customFormat="1">
      <c r="A240" s="359"/>
      <c r="B240" s="359"/>
      <c r="C240" s="359"/>
      <c r="D240" s="360"/>
      <c r="E240" s="360"/>
      <c r="F240" s="360"/>
      <c r="G240" s="360"/>
      <c r="H240" s="360"/>
      <c r="I240" s="360"/>
      <c r="J240" s="360"/>
      <c r="K240" s="361"/>
      <c r="L240" s="357"/>
    </row>
    <row r="241" spans="1:12" s="358" customFormat="1">
      <c r="A241" s="359"/>
      <c r="B241" s="359"/>
      <c r="C241" s="359"/>
      <c r="D241" s="360"/>
      <c r="E241" s="360"/>
      <c r="F241" s="360"/>
      <c r="G241" s="360"/>
      <c r="H241" s="360"/>
      <c r="I241" s="360"/>
      <c r="J241" s="360"/>
      <c r="K241" s="361"/>
      <c r="L241" s="357"/>
    </row>
    <row r="242" spans="1:12" s="358" customFormat="1">
      <c r="A242" s="359"/>
      <c r="B242" s="359"/>
      <c r="C242" s="359"/>
      <c r="D242" s="360"/>
      <c r="E242" s="360"/>
      <c r="F242" s="360"/>
      <c r="G242" s="360"/>
      <c r="H242" s="360"/>
      <c r="I242" s="360"/>
      <c r="J242" s="360"/>
      <c r="K242" s="361"/>
      <c r="L242" s="357"/>
    </row>
    <row r="243" spans="1:12" s="358" customFormat="1">
      <c r="A243" s="359"/>
      <c r="B243" s="359"/>
      <c r="C243" s="359"/>
      <c r="D243" s="360"/>
      <c r="E243" s="360"/>
      <c r="F243" s="360"/>
      <c r="G243" s="360"/>
      <c r="H243" s="360"/>
      <c r="I243" s="360"/>
      <c r="J243" s="360"/>
      <c r="K243" s="361"/>
      <c r="L243" s="357"/>
    </row>
    <row r="244" spans="1:12" s="358" customFormat="1">
      <c r="A244" s="359"/>
      <c r="B244" s="359"/>
      <c r="C244" s="359"/>
      <c r="D244" s="360"/>
      <c r="E244" s="360"/>
      <c r="F244" s="360"/>
      <c r="G244" s="360"/>
      <c r="H244" s="360"/>
      <c r="I244" s="360"/>
      <c r="J244" s="360"/>
      <c r="K244" s="361"/>
      <c r="L244" s="357"/>
    </row>
    <row r="245" spans="1:12" s="358" customFormat="1">
      <c r="A245" s="359"/>
      <c r="B245" s="359"/>
      <c r="C245" s="359"/>
      <c r="D245" s="360"/>
      <c r="E245" s="360"/>
      <c r="F245" s="360"/>
      <c r="G245" s="360"/>
      <c r="H245" s="360"/>
      <c r="I245" s="360"/>
      <c r="J245" s="360"/>
      <c r="K245" s="361"/>
      <c r="L245" s="357"/>
    </row>
    <row r="246" spans="1:12" s="358" customFormat="1">
      <c r="A246" s="359"/>
      <c r="B246" s="359"/>
      <c r="C246" s="359"/>
      <c r="D246" s="360"/>
      <c r="E246" s="360"/>
      <c r="F246" s="360"/>
      <c r="G246" s="360"/>
      <c r="H246" s="360"/>
      <c r="I246" s="360"/>
      <c r="J246" s="360"/>
      <c r="K246" s="361"/>
      <c r="L246" s="357"/>
    </row>
    <row r="247" spans="1:12" s="358" customFormat="1">
      <c r="A247" s="359"/>
      <c r="B247" s="359"/>
      <c r="C247" s="359"/>
      <c r="D247" s="360"/>
      <c r="E247" s="360"/>
      <c r="F247" s="360"/>
      <c r="G247" s="360"/>
      <c r="H247" s="360"/>
      <c r="I247" s="360"/>
      <c r="J247" s="360"/>
      <c r="K247" s="361"/>
      <c r="L247" s="357"/>
    </row>
    <row r="248" spans="1:12" s="358" customFormat="1">
      <c r="A248" s="359"/>
      <c r="B248" s="359"/>
      <c r="C248" s="359"/>
      <c r="D248" s="360"/>
      <c r="E248" s="360"/>
      <c r="F248" s="360"/>
      <c r="G248" s="360"/>
      <c r="H248" s="360"/>
      <c r="I248" s="360"/>
      <c r="J248" s="360"/>
      <c r="K248" s="361"/>
      <c r="L248" s="357"/>
    </row>
    <row r="249" spans="1:12" s="358" customFormat="1">
      <c r="A249" s="359"/>
      <c r="B249" s="359"/>
      <c r="C249" s="359"/>
      <c r="D249" s="360"/>
      <c r="E249" s="360"/>
      <c r="F249" s="360"/>
      <c r="G249" s="360"/>
      <c r="H249" s="360"/>
      <c r="I249" s="360"/>
      <c r="J249" s="360"/>
      <c r="K249" s="361"/>
      <c r="L249" s="357"/>
    </row>
    <row r="250" spans="1:12" s="358" customFormat="1">
      <c r="A250" s="359"/>
      <c r="B250" s="359"/>
      <c r="C250" s="359"/>
      <c r="D250" s="360"/>
      <c r="E250" s="360"/>
      <c r="F250" s="360"/>
      <c r="G250" s="360"/>
      <c r="H250" s="360"/>
      <c r="I250" s="360"/>
      <c r="J250" s="360"/>
      <c r="K250" s="361"/>
      <c r="L250" s="357"/>
    </row>
    <row r="251" spans="1:12" s="358" customFormat="1">
      <c r="A251" s="359"/>
      <c r="B251" s="359"/>
      <c r="C251" s="359"/>
      <c r="D251" s="360"/>
      <c r="E251" s="360"/>
      <c r="F251" s="360"/>
      <c r="G251" s="360"/>
      <c r="H251" s="360"/>
      <c r="I251" s="360"/>
      <c r="J251" s="360"/>
      <c r="K251" s="361"/>
      <c r="L251" s="357"/>
    </row>
    <row r="252" spans="1:12" s="358" customFormat="1">
      <c r="A252" s="359"/>
      <c r="B252" s="359"/>
      <c r="C252" s="359"/>
      <c r="D252" s="360"/>
      <c r="E252" s="360"/>
      <c r="F252" s="360"/>
      <c r="G252" s="360"/>
      <c r="H252" s="360"/>
      <c r="I252" s="360"/>
      <c r="J252" s="360"/>
      <c r="K252" s="361"/>
      <c r="L252" s="357"/>
    </row>
    <row r="253" spans="1:12" s="358" customFormat="1">
      <c r="A253" s="359"/>
      <c r="B253" s="359"/>
      <c r="C253" s="359"/>
      <c r="D253" s="360"/>
      <c r="E253" s="360"/>
      <c r="F253" s="360"/>
      <c r="G253" s="360"/>
      <c r="H253" s="360"/>
      <c r="I253" s="360"/>
      <c r="J253" s="360"/>
      <c r="K253" s="361"/>
      <c r="L253" s="357"/>
    </row>
    <row r="254" spans="1:12" s="358" customFormat="1">
      <c r="A254" s="359"/>
      <c r="B254" s="359"/>
      <c r="C254" s="359"/>
      <c r="D254" s="360"/>
      <c r="E254" s="360"/>
      <c r="F254" s="360"/>
      <c r="G254" s="360"/>
      <c r="H254" s="360"/>
      <c r="I254" s="360"/>
      <c r="J254" s="360"/>
      <c r="K254" s="361"/>
      <c r="L254" s="357"/>
    </row>
    <row r="255" spans="1:12" s="358" customFormat="1">
      <c r="A255" s="359"/>
      <c r="B255" s="359"/>
      <c r="C255" s="359"/>
      <c r="D255" s="360"/>
      <c r="E255" s="360"/>
      <c r="F255" s="360"/>
      <c r="G255" s="360"/>
      <c r="H255" s="360"/>
      <c r="I255" s="360"/>
      <c r="J255" s="360"/>
      <c r="K255" s="361"/>
      <c r="L255" s="357"/>
    </row>
    <row r="256" spans="1:12" s="358" customFormat="1">
      <c r="A256" s="359"/>
      <c r="B256" s="359"/>
      <c r="C256" s="359"/>
      <c r="D256" s="360"/>
      <c r="E256" s="360"/>
      <c r="F256" s="360"/>
      <c r="G256" s="360"/>
      <c r="H256" s="360"/>
      <c r="I256" s="360"/>
      <c r="J256" s="360"/>
      <c r="K256" s="361"/>
      <c r="L256" s="357"/>
    </row>
    <row r="257" spans="1:12" s="358" customFormat="1">
      <c r="A257" s="359"/>
      <c r="B257" s="359"/>
      <c r="C257" s="359"/>
      <c r="D257" s="360"/>
      <c r="E257" s="360"/>
      <c r="F257" s="360"/>
      <c r="G257" s="360"/>
      <c r="H257" s="360"/>
      <c r="I257" s="360"/>
      <c r="J257" s="360"/>
      <c r="K257" s="361"/>
      <c r="L257" s="357"/>
    </row>
    <row r="258" spans="1:12" s="358" customFormat="1">
      <c r="A258" s="359"/>
      <c r="B258" s="359"/>
      <c r="C258" s="359"/>
      <c r="D258" s="360"/>
      <c r="E258" s="360"/>
      <c r="F258" s="360"/>
      <c r="G258" s="360"/>
      <c r="H258" s="360"/>
      <c r="I258" s="360"/>
      <c r="J258" s="360"/>
      <c r="K258" s="361"/>
      <c r="L258" s="357"/>
    </row>
    <row r="259" spans="1:12" s="358" customFormat="1">
      <c r="A259" s="359"/>
      <c r="B259" s="359"/>
      <c r="C259" s="359"/>
      <c r="D259" s="360"/>
      <c r="E259" s="360"/>
      <c r="F259" s="360"/>
      <c r="G259" s="360"/>
      <c r="H259" s="360"/>
      <c r="I259" s="360"/>
      <c r="J259" s="360"/>
      <c r="K259" s="361"/>
      <c r="L259" s="357"/>
    </row>
    <row r="260" spans="1:12" s="358" customFormat="1">
      <c r="A260" s="359"/>
      <c r="B260" s="359"/>
      <c r="C260" s="359"/>
      <c r="D260" s="360"/>
      <c r="E260" s="360"/>
      <c r="F260" s="360"/>
      <c r="G260" s="360"/>
      <c r="H260" s="360"/>
      <c r="I260" s="360"/>
      <c r="J260" s="360"/>
      <c r="K260" s="361"/>
      <c r="L260" s="357"/>
    </row>
    <row r="261" spans="1:12" s="358" customFormat="1">
      <c r="A261" s="359"/>
      <c r="B261" s="359"/>
      <c r="C261" s="359"/>
      <c r="D261" s="360"/>
      <c r="E261" s="360"/>
      <c r="F261" s="360"/>
      <c r="G261" s="360"/>
      <c r="H261" s="360"/>
      <c r="I261" s="360"/>
      <c r="J261" s="360"/>
      <c r="K261" s="361"/>
      <c r="L261" s="357"/>
    </row>
  </sheetData>
  <mergeCells count="98">
    <mergeCell ref="A194:B194"/>
    <mergeCell ref="B43:B44"/>
    <mergeCell ref="A43:A44"/>
    <mergeCell ref="B61:B62"/>
    <mergeCell ref="B70:B71"/>
    <mergeCell ref="B74:B75"/>
    <mergeCell ref="A128:A129"/>
    <mergeCell ref="B128:B129"/>
    <mergeCell ref="A132:A133"/>
    <mergeCell ref="B132:B133"/>
    <mergeCell ref="A115:B115"/>
    <mergeCell ref="A125:A126"/>
    <mergeCell ref="B125:B126"/>
    <mergeCell ref="A165:A166"/>
    <mergeCell ref="B156:B157"/>
    <mergeCell ref="A182:A183"/>
    <mergeCell ref="A90:A91"/>
    <mergeCell ref="B90:B91"/>
    <mergeCell ref="A70:A71"/>
    <mergeCell ref="A191:A192"/>
    <mergeCell ref="B191:B192"/>
    <mergeCell ref="B182:B183"/>
    <mergeCell ref="A188:A189"/>
    <mergeCell ref="B188:B189"/>
    <mergeCell ref="A185:A186"/>
    <mergeCell ref="B185:B186"/>
    <mergeCell ref="A176:B176"/>
    <mergeCell ref="B165:B166"/>
    <mergeCell ref="A138:B138"/>
    <mergeCell ref="A95:A96"/>
    <mergeCell ref="B95:B96"/>
    <mergeCell ref="A122:A123"/>
    <mergeCell ref="A1:K1"/>
    <mergeCell ref="A2:A3"/>
    <mergeCell ref="B2:B3"/>
    <mergeCell ref="C2:C3"/>
    <mergeCell ref="D2:D3"/>
    <mergeCell ref="F2:F3"/>
    <mergeCell ref="G2:G3"/>
    <mergeCell ref="H2:H3"/>
    <mergeCell ref="I2:I3"/>
    <mergeCell ref="J2:J3"/>
    <mergeCell ref="K2:K3"/>
    <mergeCell ref="E2:E3"/>
    <mergeCell ref="A4:B4"/>
    <mergeCell ref="A5:B5"/>
    <mergeCell ref="A6:B6"/>
    <mergeCell ref="A77:B77"/>
    <mergeCell ref="A49:B49"/>
    <mergeCell ref="A12:B12"/>
    <mergeCell ref="A72:A73"/>
    <mergeCell ref="B72:B73"/>
    <mergeCell ref="A7:B7"/>
    <mergeCell ref="A8:B8"/>
    <mergeCell ref="A9:B9"/>
    <mergeCell ref="A10:B10"/>
    <mergeCell ref="A11:K11"/>
    <mergeCell ref="A59:A63"/>
    <mergeCell ref="A74:A75"/>
    <mergeCell ref="B122:B123"/>
    <mergeCell ref="A130:A131"/>
    <mergeCell ref="B130:B131"/>
    <mergeCell ref="B97:B98"/>
    <mergeCell ref="B99:B100"/>
    <mergeCell ref="B101:B102"/>
    <mergeCell ref="B103:B104"/>
    <mergeCell ref="A97:A98"/>
    <mergeCell ref="A99:A100"/>
    <mergeCell ref="A103:A104"/>
    <mergeCell ref="A101:A102"/>
    <mergeCell ref="B107:B108"/>
    <mergeCell ref="A107:A108"/>
    <mergeCell ref="A119:A120"/>
    <mergeCell ref="B119:B120"/>
    <mergeCell ref="A134:A135"/>
    <mergeCell ref="B109:B110"/>
    <mergeCell ref="B111:B112"/>
    <mergeCell ref="A172:A173"/>
    <mergeCell ref="B172:B173"/>
    <mergeCell ref="A168:B168"/>
    <mergeCell ref="B134:B135"/>
    <mergeCell ref="A136:A137"/>
    <mergeCell ref="B136:B137"/>
    <mergeCell ref="A146:A148"/>
    <mergeCell ref="B146:B148"/>
    <mergeCell ref="A156:A157"/>
    <mergeCell ref="A111:A112"/>
    <mergeCell ref="A109:A110"/>
    <mergeCell ref="A160:B160"/>
    <mergeCell ref="A150:B150"/>
    <mergeCell ref="B82:B83"/>
    <mergeCell ref="A82:A83"/>
    <mergeCell ref="B88:B89"/>
    <mergeCell ref="A88:A89"/>
    <mergeCell ref="A84:A85"/>
    <mergeCell ref="B84:B85"/>
    <mergeCell ref="A86:A87"/>
    <mergeCell ref="B86:B87"/>
  </mergeCells>
  <pageMargins left="0.17" right="0.17" top="0.17" bottom="0.2" header="0.17" footer="0.17"/>
  <pageSetup paperSize="9" scale="68" orientation="landscape" r:id="rId1"/>
  <colBreaks count="1" manualBreakCount="1">
    <brk id="10" max="223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231"/>
  <sheetViews>
    <sheetView tabSelected="1" view="pageBreakPreview" zoomScale="75" zoomScaleNormal="100" zoomScaleSheetLayoutView="75" workbookViewId="0">
      <pane xSplit="2" ySplit="3" topLeftCell="C102" activePane="bottomRight" state="frozen"/>
      <selection pane="topRight" activeCell="C1" sqref="C1"/>
      <selection pane="bottomLeft" activeCell="A4" sqref="A4"/>
      <selection pane="bottomRight" activeCell="H85" sqref="H85"/>
    </sheetView>
  </sheetViews>
  <sheetFormatPr defaultColWidth="8.7265625" defaultRowHeight="24"/>
  <cols>
    <col min="1" max="1" width="5.453125" style="463" customWidth="1"/>
    <col min="2" max="2" width="82.90625" style="463" customWidth="1"/>
    <col min="3" max="3" width="16.54296875" style="112" customWidth="1"/>
    <col min="4" max="4" width="17" style="112" customWidth="1"/>
    <col min="5" max="5" width="16" style="112" customWidth="1"/>
    <col min="6" max="6" width="8.08984375" style="113" customWidth="1"/>
    <col min="7" max="7" width="17" style="113" customWidth="1"/>
    <col min="8" max="9" width="18.26953125" style="113" customWidth="1"/>
    <col min="10" max="10" width="10.36328125" style="112" customWidth="1"/>
    <col min="11" max="11" width="8.90625" style="112" hidden="1" customWidth="1"/>
    <col min="12" max="12" width="18.36328125" style="113" customWidth="1"/>
    <col min="13" max="13" width="8.7265625" style="66" hidden="1" customWidth="1"/>
    <col min="14" max="14" width="14.7265625" style="53" customWidth="1"/>
    <col min="15" max="15" width="9.6328125" style="54" customWidth="1"/>
    <col min="16" max="16" width="13.453125" style="54" customWidth="1"/>
    <col min="17" max="17" width="16.7265625" style="54" customWidth="1"/>
    <col min="18" max="16384" width="8.7265625" style="54"/>
  </cols>
  <sheetData>
    <row r="1" spans="1:17" ht="28" customHeight="1">
      <c r="A1" s="864" t="s">
        <v>387</v>
      </c>
      <c r="B1" s="864"/>
      <c r="C1" s="864"/>
      <c r="D1" s="864"/>
      <c r="E1" s="864"/>
      <c r="F1" s="864"/>
      <c r="G1" s="864"/>
      <c r="H1" s="864"/>
      <c r="I1" s="864"/>
      <c r="J1" s="864"/>
      <c r="K1" s="864"/>
      <c r="L1" s="864"/>
      <c r="M1" s="864"/>
    </row>
    <row r="2" spans="1:17" ht="32.15" customHeight="1">
      <c r="A2" s="863" t="s">
        <v>0</v>
      </c>
      <c r="B2" s="861" t="s">
        <v>1</v>
      </c>
      <c r="C2" s="818" t="s">
        <v>36</v>
      </c>
      <c r="D2" s="865" t="s">
        <v>2</v>
      </c>
      <c r="E2" s="870" t="s">
        <v>382</v>
      </c>
      <c r="F2" s="868" t="s">
        <v>388</v>
      </c>
      <c r="G2" s="821" t="s">
        <v>40</v>
      </c>
      <c r="H2" s="821" t="s">
        <v>41</v>
      </c>
      <c r="I2" s="821" t="s">
        <v>88</v>
      </c>
      <c r="J2" s="866" t="s">
        <v>381</v>
      </c>
      <c r="K2" s="866" t="s">
        <v>380</v>
      </c>
      <c r="L2" s="821" t="s">
        <v>39</v>
      </c>
      <c r="M2" s="825" t="s">
        <v>5</v>
      </c>
    </row>
    <row r="3" spans="1:17" ht="45.5" customHeight="1">
      <c r="A3" s="863"/>
      <c r="B3" s="861"/>
      <c r="C3" s="819"/>
      <c r="D3" s="865"/>
      <c r="E3" s="871"/>
      <c r="F3" s="869"/>
      <c r="G3" s="822"/>
      <c r="H3" s="822"/>
      <c r="I3" s="822"/>
      <c r="J3" s="867"/>
      <c r="K3" s="867"/>
      <c r="L3" s="822"/>
      <c r="M3" s="825"/>
      <c r="N3" s="53">
        <v>0</v>
      </c>
    </row>
    <row r="4" spans="1:17" s="57" customFormat="1" ht="35.5" customHeight="1">
      <c r="A4" s="851" t="s">
        <v>106</v>
      </c>
      <c r="B4" s="851"/>
      <c r="C4" s="147"/>
      <c r="D4" s="148">
        <v>1068137000</v>
      </c>
      <c r="E4" s="148">
        <v>306826796</v>
      </c>
      <c r="F4" s="149">
        <v>28.725415934472824</v>
      </c>
      <c r="G4" s="149">
        <v>80009088.489999995</v>
      </c>
      <c r="H4" s="149">
        <v>193054582.78</v>
      </c>
      <c r="I4" s="149">
        <v>273063671.26999998</v>
      </c>
      <c r="J4" s="150">
        <v>25.564480143464742</v>
      </c>
      <c r="K4" s="150">
        <v>88.996031256018455</v>
      </c>
      <c r="L4" s="149">
        <v>795073328.73000002</v>
      </c>
      <c r="M4" s="55"/>
      <c r="N4" s="56">
        <v>273063671.26999998</v>
      </c>
    </row>
    <row r="5" spans="1:17" s="57" customFormat="1" ht="31.5" customHeight="1">
      <c r="A5" s="852" t="s">
        <v>306</v>
      </c>
      <c r="B5" s="852"/>
      <c r="C5" s="67"/>
      <c r="D5" s="68">
        <v>958137000</v>
      </c>
      <c r="E5" s="68">
        <v>263899657</v>
      </c>
      <c r="F5" s="69">
        <v>27.542998235116691</v>
      </c>
      <c r="G5" s="69">
        <v>77101325.489999995</v>
      </c>
      <c r="H5" s="69">
        <v>160626394.81</v>
      </c>
      <c r="I5" s="69">
        <v>237727720.29999998</v>
      </c>
      <c r="J5" s="70">
        <v>24.811453925691211</v>
      </c>
      <c r="K5" s="70"/>
      <c r="L5" s="69">
        <v>720409279.70000005</v>
      </c>
      <c r="M5" s="58"/>
      <c r="N5" s="56">
        <v>237727720.30000001</v>
      </c>
    </row>
    <row r="6" spans="1:17" ht="34.5" customHeight="1">
      <c r="A6" s="863" t="s">
        <v>6</v>
      </c>
      <c r="B6" s="863"/>
      <c r="C6" s="94"/>
      <c r="D6" s="137">
        <v>238137000</v>
      </c>
      <c r="E6" s="137">
        <v>44493657</v>
      </c>
      <c r="F6" s="138">
        <v>18.684058756094181</v>
      </c>
      <c r="G6" s="138">
        <v>17712764.09</v>
      </c>
      <c r="H6" s="138">
        <v>27479631.509999998</v>
      </c>
      <c r="I6" s="138">
        <v>45192395.599999994</v>
      </c>
      <c r="J6" s="129">
        <v>18.977477502446067</v>
      </c>
      <c r="K6" s="129"/>
      <c r="L6" s="138">
        <v>192944604.40000001</v>
      </c>
      <c r="M6" s="59"/>
      <c r="N6" s="56">
        <v>45192395.599999994</v>
      </c>
    </row>
    <row r="7" spans="1:17" ht="35" customHeight="1">
      <c r="A7" s="863" t="s">
        <v>7</v>
      </c>
      <c r="B7" s="863"/>
      <c r="C7" s="94"/>
      <c r="D7" s="137">
        <v>720000000</v>
      </c>
      <c r="E7" s="137">
        <v>219406000</v>
      </c>
      <c r="F7" s="138">
        <v>30.473055555555554</v>
      </c>
      <c r="G7" s="138">
        <v>59388561.399999999</v>
      </c>
      <c r="H7" s="138">
        <v>133146763.3</v>
      </c>
      <c r="I7" s="138">
        <v>192535324.69999999</v>
      </c>
      <c r="J7" s="129">
        <v>26.741017319444445</v>
      </c>
      <c r="K7" s="129"/>
      <c r="L7" s="138">
        <v>527464675.30000001</v>
      </c>
      <c r="M7" s="59"/>
      <c r="N7" s="56">
        <v>192535324.69999999</v>
      </c>
    </row>
    <row r="8" spans="1:17" s="57" customFormat="1" ht="32.5" customHeight="1">
      <c r="A8" s="859" t="s">
        <v>305</v>
      </c>
      <c r="B8" s="860"/>
      <c r="C8" s="142"/>
      <c r="D8" s="143">
        <v>110000000</v>
      </c>
      <c r="E8" s="143">
        <v>42927139</v>
      </c>
      <c r="F8" s="144">
        <v>39.024671818181815</v>
      </c>
      <c r="G8" s="144">
        <v>2907763</v>
      </c>
      <c r="H8" s="144">
        <v>32428187.969999999</v>
      </c>
      <c r="I8" s="144">
        <v>35335950.969999999</v>
      </c>
      <c r="J8" s="144">
        <v>32.123591790909089</v>
      </c>
      <c r="K8" s="144"/>
      <c r="L8" s="144">
        <v>74664049.030000001</v>
      </c>
      <c r="M8" s="58"/>
      <c r="N8" s="56">
        <v>35335950.969999999</v>
      </c>
    </row>
    <row r="9" spans="1:17" ht="32.5" customHeight="1">
      <c r="A9" s="861" t="s">
        <v>108</v>
      </c>
      <c r="B9" s="862"/>
      <c r="C9" s="94"/>
      <c r="D9" s="137">
        <v>30000000</v>
      </c>
      <c r="E9" s="137">
        <v>6807139</v>
      </c>
      <c r="F9" s="138">
        <v>22.690463333333334</v>
      </c>
      <c r="G9" s="138">
        <v>2446630</v>
      </c>
      <c r="H9" s="138">
        <v>1884587.97</v>
      </c>
      <c r="I9" s="138">
        <v>4331217.97</v>
      </c>
      <c r="J9" s="129">
        <v>14.437393233333333</v>
      </c>
      <c r="K9" s="129"/>
      <c r="L9" s="138">
        <v>25668782.030000001</v>
      </c>
      <c r="M9" s="59"/>
      <c r="N9" s="56">
        <v>4331217.97</v>
      </c>
    </row>
    <row r="10" spans="1:17" ht="33.65" customHeight="1">
      <c r="A10" s="861" t="s">
        <v>109</v>
      </c>
      <c r="B10" s="862"/>
      <c r="C10" s="94"/>
      <c r="D10" s="137">
        <v>80000000</v>
      </c>
      <c r="E10" s="137">
        <v>36120000</v>
      </c>
      <c r="F10" s="138">
        <v>45.15</v>
      </c>
      <c r="G10" s="138">
        <v>461133</v>
      </c>
      <c r="H10" s="138">
        <v>30543600</v>
      </c>
      <c r="I10" s="138">
        <v>31004733</v>
      </c>
      <c r="J10" s="129">
        <v>38.755916249999999</v>
      </c>
      <c r="K10" s="129"/>
      <c r="L10" s="138">
        <v>48995267</v>
      </c>
      <c r="M10" s="59"/>
      <c r="N10" s="56">
        <v>31004733</v>
      </c>
    </row>
    <row r="11" spans="1:17" ht="9.5" customHeight="1">
      <c r="A11" s="811"/>
      <c r="B11" s="811"/>
      <c r="C11" s="811"/>
      <c r="D11" s="811"/>
      <c r="E11" s="811"/>
      <c r="F11" s="811"/>
      <c r="G11" s="811"/>
      <c r="H11" s="811"/>
      <c r="I11" s="811"/>
      <c r="J11" s="811"/>
      <c r="K11" s="811"/>
      <c r="L11" s="811"/>
      <c r="M11" s="811"/>
      <c r="N11" s="56">
        <v>0</v>
      </c>
    </row>
    <row r="12" spans="1:17" ht="35.5" customHeight="1">
      <c r="A12" s="849" t="s">
        <v>307</v>
      </c>
      <c r="B12" s="849"/>
      <c r="C12" s="67"/>
      <c r="D12" s="68">
        <v>958137000</v>
      </c>
      <c r="E12" s="68">
        <v>263899657</v>
      </c>
      <c r="F12" s="69">
        <v>27.542998235116691</v>
      </c>
      <c r="G12" s="69">
        <v>77101325.489999995</v>
      </c>
      <c r="H12" s="69">
        <v>160626394.81</v>
      </c>
      <c r="I12" s="69">
        <v>237727720.30000001</v>
      </c>
      <c r="J12" s="70">
        <v>24.811453925691211</v>
      </c>
      <c r="K12" s="70"/>
      <c r="L12" s="69">
        <v>720409279.70000005</v>
      </c>
      <c r="M12" s="71"/>
      <c r="N12" s="56">
        <v>237727720.30000001</v>
      </c>
      <c r="O12" s="72"/>
      <c r="Q12" s="73"/>
    </row>
    <row r="13" spans="1:17" ht="34.5" customHeight="1">
      <c r="A13" s="853" t="s">
        <v>308</v>
      </c>
      <c r="B13" s="853"/>
      <c r="C13" s="67"/>
      <c r="D13" s="68">
        <v>238137000</v>
      </c>
      <c r="E13" s="68">
        <v>44493657</v>
      </c>
      <c r="F13" s="69">
        <v>18.684058756094181</v>
      </c>
      <c r="G13" s="68">
        <v>17712764.09</v>
      </c>
      <c r="H13" s="68">
        <v>27479631.509999998</v>
      </c>
      <c r="I13" s="68">
        <v>45192395.599999994</v>
      </c>
      <c r="J13" s="70">
        <v>18.977477502446067</v>
      </c>
      <c r="K13" s="70"/>
      <c r="L13" s="69">
        <v>192944604.40000001</v>
      </c>
      <c r="M13" s="71"/>
      <c r="N13" s="56">
        <v>45192395.599999994</v>
      </c>
      <c r="Q13" s="72"/>
    </row>
    <row r="14" spans="1:17" ht="34" customHeight="1">
      <c r="A14" s="855" t="s">
        <v>70</v>
      </c>
      <c r="B14" s="856"/>
      <c r="C14" s="126"/>
      <c r="D14" s="127">
        <v>109808700</v>
      </c>
      <c r="E14" s="127">
        <v>24647402</v>
      </c>
      <c r="F14" s="128">
        <v>22.445764315577911</v>
      </c>
      <c r="G14" s="128">
        <v>11425979.689999999</v>
      </c>
      <c r="H14" s="128">
        <v>22354351.309999999</v>
      </c>
      <c r="I14" s="128">
        <v>33780331</v>
      </c>
      <c r="J14" s="129">
        <v>30.762891282748999</v>
      </c>
      <c r="K14" s="129"/>
      <c r="L14" s="138">
        <v>76028369</v>
      </c>
      <c r="M14" s="71"/>
      <c r="N14" s="56"/>
      <c r="Q14" s="72"/>
    </row>
    <row r="15" spans="1:17" ht="32" customHeight="1">
      <c r="A15" s="855" t="s">
        <v>310</v>
      </c>
      <c r="B15" s="856"/>
      <c r="C15" s="126"/>
      <c r="D15" s="127">
        <v>78328300</v>
      </c>
      <c r="E15" s="127">
        <v>19846255</v>
      </c>
      <c r="F15" s="128">
        <v>25.33727273539704</v>
      </c>
      <c r="G15" s="128">
        <v>6286784.4000000004</v>
      </c>
      <c r="H15" s="128">
        <v>5125280.1999999993</v>
      </c>
      <c r="I15" s="128">
        <v>11412064.6</v>
      </c>
      <c r="J15" s="129">
        <v>14.569529276136466</v>
      </c>
      <c r="K15" s="129"/>
      <c r="L15" s="138">
        <v>66916235.399999999</v>
      </c>
      <c r="M15" s="71"/>
      <c r="N15" s="56"/>
      <c r="Q15" s="72"/>
    </row>
    <row r="16" spans="1:17" ht="32" customHeight="1">
      <c r="A16" s="855" t="s">
        <v>311</v>
      </c>
      <c r="B16" s="856"/>
      <c r="C16" s="126"/>
      <c r="D16" s="127">
        <v>50000000</v>
      </c>
      <c r="E16" s="127">
        <v>0</v>
      </c>
      <c r="F16" s="128">
        <v>0</v>
      </c>
      <c r="G16" s="127">
        <v>0</v>
      </c>
      <c r="H16" s="127">
        <v>0</v>
      </c>
      <c r="I16" s="127">
        <v>0</v>
      </c>
      <c r="J16" s="129">
        <v>0</v>
      </c>
      <c r="K16" s="129"/>
      <c r="L16" s="138">
        <v>50000000</v>
      </c>
      <c r="M16" s="71"/>
      <c r="N16" s="56"/>
      <c r="Q16" s="72"/>
    </row>
    <row r="17" spans="1:17" ht="35.5" customHeight="1">
      <c r="A17" s="853" t="s">
        <v>309</v>
      </c>
      <c r="B17" s="853"/>
      <c r="C17" s="67"/>
      <c r="D17" s="68">
        <v>720000000</v>
      </c>
      <c r="E17" s="68">
        <v>219406000</v>
      </c>
      <c r="F17" s="69">
        <v>30.473055555555554</v>
      </c>
      <c r="G17" s="69">
        <v>59388561.399999999</v>
      </c>
      <c r="H17" s="69">
        <v>133146763.3</v>
      </c>
      <c r="I17" s="69">
        <v>192535324.69999999</v>
      </c>
      <c r="J17" s="70">
        <v>26.741017319444445</v>
      </c>
      <c r="K17" s="70"/>
      <c r="L17" s="69">
        <v>527464675.30000001</v>
      </c>
      <c r="M17" s="71"/>
      <c r="N17" s="56">
        <v>192535324.69999999</v>
      </c>
      <c r="O17" s="73"/>
      <c r="Q17" s="73"/>
    </row>
    <row r="18" spans="1:17" ht="35.5" customHeight="1">
      <c r="A18" s="855" t="s">
        <v>71</v>
      </c>
      <c r="B18" s="856"/>
      <c r="C18" s="126"/>
      <c r="D18" s="127">
        <v>571000000</v>
      </c>
      <c r="E18" s="127">
        <v>141450000</v>
      </c>
      <c r="F18" s="128">
        <v>24.7723292469352</v>
      </c>
      <c r="G18" s="128">
        <v>55838674.5</v>
      </c>
      <c r="H18" s="128">
        <v>71779672</v>
      </c>
      <c r="I18" s="128">
        <v>127618346.5</v>
      </c>
      <c r="J18" s="129">
        <v>22.349973117338003</v>
      </c>
      <c r="K18" s="129"/>
      <c r="L18" s="138">
        <v>443381653.5</v>
      </c>
      <c r="M18" s="71"/>
      <c r="N18" s="56"/>
      <c r="O18" s="73"/>
      <c r="Q18" s="73"/>
    </row>
    <row r="19" spans="1:17" ht="35.5" customHeight="1">
      <c r="A19" s="855" t="s">
        <v>63</v>
      </c>
      <c r="B19" s="856"/>
      <c r="C19" s="126"/>
      <c r="D19" s="127">
        <v>95000000</v>
      </c>
      <c r="E19" s="127">
        <v>56520000</v>
      </c>
      <c r="F19" s="128">
        <v>59.494736842105262</v>
      </c>
      <c r="G19" s="128">
        <v>0</v>
      </c>
      <c r="H19" s="128">
        <v>50920000</v>
      </c>
      <c r="I19" s="128">
        <v>50920000</v>
      </c>
      <c r="J19" s="129">
        <v>53.6</v>
      </c>
      <c r="K19" s="129"/>
      <c r="L19" s="138">
        <v>44080000</v>
      </c>
      <c r="M19" s="71"/>
      <c r="N19" s="56"/>
      <c r="O19" s="73"/>
      <c r="Q19" s="73"/>
    </row>
    <row r="20" spans="1:17" ht="32" customHeight="1">
      <c r="A20" s="855" t="s">
        <v>314</v>
      </c>
      <c r="B20" s="856"/>
      <c r="C20" s="126"/>
      <c r="D20" s="127">
        <v>54000000</v>
      </c>
      <c r="E20" s="127">
        <v>21436000</v>
      </c>
      <c r="F20" s="128">
        <v>39.696296296296296</v>
      </c>
      <c r="G20" s="128">
        <v>3549886.9</v>
      </c>
      <c r="H20" s="128">
        <v>10447091.300000001</v>
      </c>
      <c r="I20" s="128">
        <v>13996978.200000001</v>
      </c>
      <c r="J20" s="129">
        <v>25.92033</v>
      </c>
      <c r="K20" s="129"/>
      <c r="L20" s="138">
        <v>40003021.799999997</v>
      </c>
      <c r="M20" s="71"/>
      <c r="N20" s="56"/>
      <c r="Q20" s="72"/>
    </row>
    <row r="21" spans="1:17" ht="8" customHeight="1">
      <c r="A21" s="430"/>
      <c r="B21" s="431"/>
      <c r="C21" s="126"/>
      <c r="D21" s="127"/>
      <c r="E21" s="127"/>
      <c r="F21" s="128"/>
      <c r="G21" s="128"/>
      <c r="H21" s="128"/>
      <c r="I21" s="128"/>
      <c r="J21" s="129"/>
      <c r="K21" s="129"/>
      <c r="L21" s="128"/>
      <c r="M21" s="71"/>
      <c r="N21" s="56"/>
      <c r="Q21" s="72"/>
    </row>
    <row r="22" spans="1:17" s="132" customFormat="1" ht="31" customHeight="1">
      <c r="A22" s="857" t="s">
        <v>302</v>
      </c>
      <c r="B22" s="858"/>
      <c r="C22" s="142"/>
      <c r="D22" s="140">
        <v>110000000</v>
      </c>
      <c r="E22" s="140">
        <v>42927139</v>
      </c>
      <c r="F22" s="144">
        <v>39.024671818181815</v>
      </c>
      <c r="G22" s="141">
        <v>2907763</v>
      </c>
      <c r="H22" s="141">
        <v>32428187.969999999</v>
      </c>
      <c r="I22" s="141">
        <v>35335950.969999999</v>
      </c>
      <c r="J22" s="141">
        <v>32.123591790909089</v>
      </c>
      <c r="K22" s="141"/>
      <c r="L22" s="141">
        <v>74664049.030000001</v>
      </c>
      <c r="M22" s="94"/>
      <c r="N22" s="130"/>
      <c r="Q22" s="151"/>
    </row>
    <row r="23" spans="1:17" s="132" customFormat="1" ht="34" customHeight="1">
      <c r="A23" s="845" t="s">
        <v>312</v>
      </c>
      <c r="B23" s="846"/>
      <c r="C23" s="139"/>
      <c r="D23" s="140">
        <v>30000000</v>
      </c>
      <c r="E23" s="140">
        <v>6807139</v>
      </c>
      <c r="F23" s="144">
        <v>22.690463333333334</v>
      </c>
      <c r="G23" s="140">
        <v>2446630</v>
      </c>
      <c r="H23" s="140">
        <v>1884587.97</v>
      </c>
      <c r="I23" s="141">
        <v>4331217.97</v>
      </c>
      <c r="J23" s="141">
        <v>14.437393233333333</v>
      </c>
      <c r="K23" s="141"/>
      <c r="L23" s="141">
        <v>25668782.030000001</v>
      </c>
      <c r="M23" s="94"/>
      <c r="N23" s="130"/>
      <c r="Q23" s="151"/>
    </row>
    <row r="24" spans="1:17" s="132" customFormat="1" ht="37.5" customHeight="1">
      <c r="A24" s="840" t="s">
        <v>315</v>
      </c>
      <c r="B24" s="840"/>
      <c r="C24" s="126"/>
      <c r="D24" s="127">
        <v>30000000</v>
      </c>
      <c r="E24" s="127">
        <v>6807139</v>
      </c>
      <c r="F24" s="128">
        <v>22.690463333333334</v>
      </c>
      <c r="G24" s="128">
        <v>2446630</v>
      </c>
      <c r="H24" s="128">
        <v>1884587.97</v>
      </c>
      <c r="I24" s="128">
        <v>4331217.97</v>
      </c>
      <c r="J24" s="129">
        <v>14.437393233333333</v>
      </c>
      <c r="K24" s="129"/>
      <c r="L24" s="138">
        <v>25668782.030000001</v>
      </c>
      <c r="M24" s="94"/>
      <c r="N24" s="130">
        <v>4331217.97</v>
      </c>
      <c r="Q24" s="131"/>
    </row>
    <row r="25" spans="1:17" s="132" customFormat="1" ht="37.5" customHeight="1">
      <c r="A25" s="854" t="s">
        <v>313</v>
      </c>
      <c r="B25" s="854"/>
      <c r="C25" s="139"/>
      <c r="D25" s="141">
        <v>80000000</v>
      </c>
      <c r="E25" s="141">
        <v>36120000</v>
      </c>
      <c r="F25" s="144">
        <v>45.15</v>
      </c>
      <c r="G25" s="141">
        <v>461133</v>
      </c>
      <c r="H25" s="141">
        <v>30543600</v>
      </c>
      <c r="I25" s="141">
        <v>31004733</v>
      </c>
      <c r="J25" s="141">
        <v>38.755916249999999</v>
      </c>
      <c r="K25" s="141"/>
      <c r="L25" s="141">
        <v>48995267</v>
      </c>
      <c r="M25" s="94"/>
      <c r="N25" s="130">
        <v>31004733</v>
      </c>
      <c r="O25" s="131"/>
      <c r="Q25" s="131"/>
    </row>
    <row r="26" spans="1:17" s="132" customFormat="1" ht="35.5" customHeight="1">
      <c r="A26" s="840" t="s">
        <v>316</v>
      </c>
      <c r="B26" s="840"/>
      <c r="C26" s="126"/>
      <c r="D26" s="128">
        <v>29480000</v>
      </c>
      <c r="E26" s="128">
        <v>29480000</v>
      </c>
      <c r="F26" s="128">
        <v>100</v>
      </c>
      <c r="G26" s="128">
        <v>0</v>
      </c>
      <c r="H26" s="128">
        <v>29480000</v>
      </c>
      <c r="I26" s="128">
        <v>29480000</v>
      </c>
      <c r="J26" s="129">
        <v>100</v>
      </c>
      <c r="K26" s="129"/>
      <c r="L26" s="138">
        <v>0</v>
      </c>
      <c r="M26" s="94"/>
      <c r="N26" s="130"/>
      <c r="O26" s="131"/>
      <c r="Q26" s="131"/>
    </row>
    <row r="27" spans="1:17" s="132" customFormat="1" ht="39.5" customHeight="1">
      <c r="A27" s="840" t="s">
        <v>317</v>
      </c>
      <c r="B27" s="840"/>
      <c r="C27" s="126"/>
      <c r="D27" s="128">
        <v>50520000</v>
      </c>
      <c r="E27" s="128">
        <v>6640000</v>
      </c>
      <c r="F27" s="128">
        <v>13.143309580364212</v>
      </c>
      <c r="G27" s="128">
        <v>461133</v>
      </c>
      <c r="H27" s="128">
        <v>1063600</v>
      </c>
      <c r="I27" s="128">
        <v>1524733</v>
      </c>
      <c r="J27" s="129">
        <v>3.0180779889152811</v>
      </c>
      <c r="K27" s="129"/>
      <c r="L27" s="138">
        <v>48995267</v>
      </c>
      <c r="M27" s="94"/>
      <c r="N27" s="130">
        <v>1524733</v>
      </c>
      <c r="O27" s="131"/>
      <c r="Q27" s="131"/>
    </row>
    <row r="28" spans="1:17" s="132" customFormat="1" ht="36" customHeight="1">
      <c r="A28" s="847" t="s">
        <v>320</v>
      </c>
      <c r="B28" s="847"/>
      <c r="C28" s="152"/>
      <c r="D28" s="153">
        <v>159808700</v>
      </c>
      <c r="E28" s="153">
        <v>24647402</v>
      </c>
      <c r="F28" s="153">
        <v>15.423066453828859</v>
      </c>
      <c r="G28" s="153">
        <v>11425979.689999999</v>
      </c>
      <c r="H28" s="153">
        <v>22354351.309999999</v>
      </c>
      <c r="I28" s="153">
        <v>33780331</v>
      </c>
      <c r="J28" s="70">
        <v>21.137979972304386</v>
      </c>
      <c r="K28" s="70"/>
      <c r="L28" s="69">
        <v>126028369</v>
      </c>
      <c r="M28" s="94"/>
      <c r="N28" s="130">
        <v>33780331</v>
      </c>
    </row>
    <row r="29" spans="1:17" s="132" customFormat="1" ht="34" customHeight="1">
      <c r="A29" s="424">
        <v>1</v>
      </c>
      <c r="B29" s="424" t="s">
        <v>83</v>
      </c>
      <c r="C29" s="266"/>
      <c r="D29" s="128">
        <v>109808700</v>
      </c>
      <c r="E29" s="128">
        <v>24647402</v>
      </c>
      <c r="F29" s="128">
        <v>22.445764315577911</v>
      </c>
      <c r="G29" s="128">
        <v>11425979.689999999</v>
      </c>
      <c r="H29" s="128">
        <v>22354351.309999999</v>
      </c>
      <c r="I29" s="128">
        <v>33780331</v>
      </c>
      <c r="J29" s="129">
        <v>30.762891282748999</v>
      </c>
      <c r="K29" s="129"/>
      <c r="L29" s="128">
        <v>76028369</v>
      </c>
      <c r="M29" s="94"/>
      <c r="N29" s="130">
        <v>33780331</v>
      </c>
    </row>
    <row r="30" spans="1:17" ht="34" customHeight="1">
      <c r="A30" s="432"/>
      <c r="B30" s="372" t="s">
        <v>358</v>
      </c>
      <c r="C30" s="372" t="s">
        <v>132</v>
      </c>
      <c r="D30" s="536">
        <v>74490800</v>
      </c>
      <c r="E30" s="536">
        <v>15755967</v>
      </c>
      <c r="F30" s="128">
        <v>21.151560998136684</v>
      </c>
      <c r="G30" s="547">
        <v>0</v>
      </c>
      <c r="H30" s="547">
        <v>16904818.120000001</v>
      </c>
      <c r="I30" s="547">
        <v>16904818.120000001</v>
      </c>
      <c r="J30" s="548">
        <v>22.693833493532086</v>
      </c>
      <c r="K30" s="548"/>
      <c r="L30" s="549">
        <v>57585981.879999995</v>
      </c>
      <c r="M30" s="60"/>
      <c r="N30" s="56">
        <v>16904818.120000001</v>
      </c>
    </row>
    <row r="31" spans="1:17" ht="34" hidden="1" customHeight="1">
      <c r="A31" s="432"/>
      <c r="B31" s="535" t="s">
        <v>356</v>
      </c>
      <c r="C31" s="535"/>
      <c r="D31" s="536">
        <v>70436900</v>
      </c>
      <c r="E31" s="536"/>
      <c r="F31" s="128">
        <v>0</v>
      </c>
      <c r="G31" s="134"/>
      <c r="H31" s="134"/>
      <c r="I31" s="134">
        <v>0</v>
      </c>
      <c r="J31" s="408">
        <v>0</v>
      </c>
      <c r="K31" s="408"/>
      <c r="L31" s="409">
        <v>70436900</v>
      </c>
      <c r="M31" s="60"/>
      <c r="N31" s="56"/>
    </row>
    <row r="32" spans="1:17" ht="34" hidden="1" customHeight="1">
      <c r="A32" s="442"/>
      <c r="B32" s="543" t="s">
        <v>357</v>
      </c>
      <c r="C32" s="543"/>
      <c r="D32" s="544">
        <v>4053900</v>
      </c>
      <c r="E32" s="544"/>
      <c r="F32" s="128">
        <v>0</v>
      </c>
      <c r="G32" s="135"/>
      <c r="H32" s="135"/>
      <c r="I32" s="135">
        <v>0</v>
      </c>
      <c r="J32" s="129">
        <v>0</v>
      </c>
      <c r="K32" s="129"/>
      <c r="L32" s="138">
        <v>4053900</v>
      </c>
      <c r="M32" s="60"/>
      <c r="N32" s="56"/>
    </row>
    <row r="33" spans="1:17" ht="33" customHeight="1">
      <c r="A33" s="550"/>
      <c r="B33" s="372" t="s">
        <v>359</v>
      </c>
      <c r="C33" s="372" t="s">
        <v>133</v>
      </c>
      <c r="D33" s="551">
        <v>28985400</v>
      </c>
      <c r="E33" s="551">
        <v>7282310</v>
      </c>
      <c r="F33" s="82">
        <v>25.124062459031098</v>
      </c>
      <c r="G33" s="551">
        <v>11425979.689999999</v>
      </c>
      <c r="H33" s="551">
        <v>3973337.17</v>
      </c>
      <c r="I33" s="551">
        <v>15399316.859999999</v>
      </c>
      <c r="J33" s="678">
        <v>53.12783974000704</v>
      </c>
      <c r="K33" s="678"/>
      <c r="L33" s="373">
        <v>13586083.140000001</v>
      </c>
      <c r="M33" s="61"/>
      <c r="N33" s="56">
        <v>15399316.859999999</v>
      </c>
      <c r="Q33" s="53"/>
    </row>
    <row r="34" spans="1:17" ht="33" customHeight="1">
      <c r="A34" s="432"/>
      <c r="B34" s="376" t="s">
        <v>336</v>
      </c>
      <c r="C34" s="374"/>
      <c r="D34" s="377">
        <v>1900000</v>
      </c>
      <c r="E34" s="618">
        <v>474990</v>
      </c>
      <c r="F34" s="110">
        <v>24.999473684210525</v>
      </c>
      <c r="G34" s="627">
        <v>0</v>
      </c>
      <c r="H34" s="627">
        <v>330939.52000000002</v>
      </c>
      <c r="I34" s="627">
        <v>330939.52000000002</v>
      </c>
      <c r="J34" s="629">
        <v>17.41786947368421</v>
      </c>
      <c r="K34" s="629"/>
      <c r="L34" s="375">
        <v>1569060.48</v>
      </c>
      <c r="M34" s="61"/>
      <c r="N34" s="56"/>
      <c r="Q34" s="53"/>
    </row>
    <row r="35" spans="1:17" ht="33" customHeight="1">
      <c r="A35" s="432"/>
      <c r="B35" s="376" t="s">
        <v>337</v>
      </c>
      <c r="C35" s="374"/>
      <c r="D35" s="377">
        <v>2800000</v>
      </c>
      <c r="E35" s="618">
        <v>699990</v>
      </c>
      <c r="F35" s="110">
        <v>24.999642857142856</v>
      </c>
      <c r="G35" s="627">
        <v>0</v>
      </c>
      <c r="H35" s="627">
        <v>392851.88</v>
      </c>
      <c r="I35" s="627">
        <v>392851.88</v>
      </c>
      <c r="J35" s="629">
        <v>14.030424285714286</v>
      </c>
      <c r="K35" s="629"/>
      <c r="L35" s="375">
        <v>2407148.12</v>
      </c>
      <c r="M35" s="61"/>
      <c r="N35" s="56"/>
      <c r="Q35" s="53"/>
    </row>
    <row r="36" spans="1:17" ht="33" customHeight="1">
      <c r="A36" s="432"/>
      <c r="B36" s="376" t="s">
        <v>338</v>
      </c>
      <c r="C36" s="374"/>
      <c r="D36" s="531">
        <v>900000</v>
      </c>
      <c r="E36" s="618">
        <v>225000</v>
      </c>
      <c r="F36" s="110">
        <v>25</v>
      </c>
      <c r="G36" s="627">
        <v>0</v>
      </c>
      <c r="H36" s="627">
        <v>121529.12</v>
      </c>
      <c r="I36" s="627">
        <v>121529.12</v>
      </c>
      <c r="J36" s="629">
        <v>13.503235555555555</v>
      </c>
      <c r="K36" s="629"/>
      <c r="L36" s="375">
        <v>778470.88</v>
      </c>
      <c r="M36" s="61"/>
      <c r="N36" s="56"/>
      <c r="Q36" s="53"/>
    </row>
    <row r="37" spans="1:17" ht="33" customHeight="1">
      <c r="A37" s="432"/>
      <c r="B37" s="376" t="s">
        <v>339</v>
      </c>
      <c r="C37" s="374"/>
      <c r="D37" s="531">
        <v>800000</v>
      </c>
      <c r="E37" s="618">
        <v>199980</v>
      </c>
      <c r="F37" s="110">
        <v>24.997499999999999</v>
      </c>
      <c r="G37" s="627">
        <v>0</v>
      </c>
      <c r="H37" s="627">
        <v>84400</v>
      </c>
      <c r="I37" s="627">
        <v>84400</v>
      </c>
      <c r="J37" s="629">
        <v>10.55</v>
      </c>
      <c r="K37" s="629"/>
      <c r="L37" s="375">
        <v>715600</v>
      </c>
      <c r="M37" s="61"/>
      <c r="N37" s="56"/>
      <c r="Q37" s="53"/>
    </row>
    <row r="38" spans="1:17" ht="33" customHeight="1">
      <c r="A38" s="432"/>
      <c r="B38" s="532" t="s">
        <v>340</v>
      </c>
      <c r="C38" s="374"/>
      <c r="D38" s="531">
        <v>3000000</v>
      </c>
      <c r="E38" s="618">
        <v>750000</v>
      </c>
      <c r="F38" s="110">
        <v>25</v>
      </c>
      <c r="G38" s="627">
        <v>2751510.85</v>
      </c>
      <c r="H38" s="627">
        <v>248489.15</v>
      </c>
      <c r="I38" s="627">
        <v>3000000</v>
      </c>
      <c r="J38" s="629">
        <v>100</v>
      </c>
      <c r="K38" s="629"/>
      <c r="L38" s="375">
        <v>0</v>
      </c>
      <c r="M38" s="61"/>
      <c r="N38" s="56"/>
      <c r="Q38" s="53"/>
    </row>
    <row r="39" spans="1:17" ht="33" customHeight="1">
      <c r="A39" s="432"/>
      <c r="B39" s="532" t="s">
        <v>341</v>
      </c>
      <c r="C39" s="374"/>
      <c r="D39" s="531">
        <v>2070000</v>
      </c>
      <c r="E39" s="618">
        <v>517500</v>
      </c>
      <c r="F39" s="110">
        <v>25</v>
      </c>
      <c r="G39" s="627">
        <v>1664148.4</v>
      </c>
      <c r="H39" s="627">
        <v>405851.6</v>
      </c>
      <c r="I39" s="627">
        <v>2070000</v>
      </c>
      <c r="J39" s="629">
        <v>100</v>
      </c>
      <c r="K39" s="629"/>
      <c r="L39" s="375">
        <v>0</v>
      </c>
      <c r="M39" s="61"/>
      <c r="N39" s="56"/>
      <c r="Q39" s="53"/>
    </row>
    <row r="40" spans="1:17" ht="33" customHeight="1">
      <c r="A40" s="432"/>
      <c r="B40" s="376" t="s">
        <v>342</v>
      </c>
      <c r="C40" s="374"/>
      <c r="D40" s="531">
        <v>1190000</v>
      </c>
      <c r="E40" s="618">
        <v>297480</v>
      </c>
      <c r="F40" s="110">
        <v>24.998319327731092</v>
      </c>
      <c r="G40" s="627">
        <v>1042660.63</v>
      </c>
      <c r="H40" s="627">
        <v>147339.37</v>
      </c>
      <c r="I40" s="627">
        <v>1190000</v>
      </c>
      <c r="J40" s="629">
        <v>100</v>
      </c>
      <c r="K40" s="629"/>
      <c r="L40" s="375">
        <v>0</v>
      </c>
      <c r="M40" s="61"/>
      <c r="N40" s="56"/>
      <c r="Q40" s="53"/>
    </row>
    <row r="41" spans="1:17" ht="33" customHeight="1">
      <c r="A41" s="432"/>
      <c r="B41" s="376" t="s">
        <v>343</v>
      </c>
      <c r="C41" s="374"/>
      <c r="D41" s="531">
        <v>1000000</v>
      </c>
      <c r="E41" s="618">
        <v>249990</v>
      </c>
      <c r="F41" s="110">
        <v>24.998999999999999</v>
      </c>
      <c r="G41" s="627">
        <v>0</v>
      </c>
      <c r="H41" s="627">
        <v>0</v>
      </c>
      <c r="I41" s="627">
        <v>0</v>
      </c>
      <c r="J41" s="629">
        <v>0</v>
      </c>
      <c r="K41" s="629"/>
      <c r="L41" s="375">
        <v>1000000</v>
      </c>
      <c r="M41" s="61"/>
      <c r="N41" s="56"/>
      <c r="Q41" s="53"/>
    </row>
    <row r="42" spans="1:17" ht="33" customHeight="1">
      <c r="A42" s="432"/>
      <c r="B42" s="532" t="s">
        <v>344</v>
      </c>
      <c r="C42" s="374"/>
      <c r="D42" s="531">
        <v>3000000</v>
      </c>
      <c r="E42" s="618">
        <v>750000</v>
      </c>
      <c r="F42" s="110">
        <v>25</v>
      </c>
      <c r="G42" s="627">
        <v>0</v>
      </c>
      <c r="H42" s="627">
        <v>114404.97</v>
      </c>
      <c r="I42" s="627">
        <v>114404.97</v>
      </c>
      <c r="J42" s="629">
        <v>3.8134990000000002</v>
      </c>
      <c r="K42" s="629"/>
      <c r="L42" s="375">
        <v>2885595.03</v>
      </c>
      <c r="M42" s="61"/>
      <c r="N42" s="56"/>
      <c r="Q42" s="53"/>
    </row>
    <row r="43" spans="1:17" ht="33" customHeight="1">
      <c r="A43" s="432"/>
      <c r="B43" s="532" t="s">
        <v>345</v>
      </c>
      <c r="C43" s="374"/>
      <c r="D43" s="531">
        <v>800000</v>
      </c>
      <c r="E43" s="618">
        <v>199980</v>
      </c>
      <c r="F43" s="110">
        <v>24.997499999999999</v>
      </c>
      <c r="G43" s="627">
        <v>0</v>
      </c>
      <c r="H43" s="627">
        <v>191050</v>
      </c>
      <c r="I43" s="627">
        <v>191050</v>
      </c>
      <c r="J43" s="629">
        <v>23.881250000000001</v>
      </c>
      <c r="K43" s="629"/>
      <c r="L43" s="375">
        <v>608950</v>
      </c>
      <c r="M43" s="61"/>
      <c r="N43" s="56"/>
      <c r="Q43" s="53"/>
    </row>
    <row r="44" spans="1:17" ht="33" customHeight="1">
      <c r="A44" s="432"/>
      <c r="B44" s="532" t="s">
        <v>346</v>
      </c>
      <c r="C44" s="374"/>
      <c r="D44" s="531">
        <v>1850000</v>
      </c>
      <c r="E44" s="618">
        <v>462480</v>
      </c>
      <c r="F44" s="110">
        <v>24.998918918918918</v>
      </c>
      <c r="G44" s="627">
        <v>201541.76000000001</v>
      </c>
      <c r="H44" s="627">
        <v>616659.56000000006</v>
      </c>
      <c r="I44" s="627">
        <v>818201.32000000007</v>
      </c>
      <c r="J44" s="629">
        <v>44.227098378378379</v>
      </c>
      <c r="K44" s="629"/>
      <c r="L44" s="375">
        <v>1031798.6799999999</v>
      </c>
      <c r="M44" s="61"/>
      <c r="N44" s="56"/>
      <c r="Q44" s="53"/>
    </row>
    <row r="45" spans="1:17" ht="33" customHeight="1">
      <c r="A45" s="432"/>
      <c r="B45" s="532" t="s">
        <v>347</v>
      </c>
      <c r="C45" s="374"/>
      <c r="D45" s="531">
        <v>760000</v>
      </c>
      <c r="E45" s="618">
        <v>189990</v>
      </c>
      <c r="F45" s="110">
        <v>24.998684210526317</v>
      </c>
      <c r="G45" s="627">
        <v>75558.05</v>
      </c>
      <c r="H45" s="627">
        <v>59960</v>
      </c>
      <c r="I45" s="627">
        <v>135518.04999999999</v>
      </c>
      <c r="J45" s="629">
        <v>17.831322368421048</v>
      </c>
      <c r="K45" s="629"/>
      <c r="L45" s="375">
        <v>624481.94999999995</v>
      </c>
      <c r="M45" s="61"/>
      <c r="N45" s="56"/>
      <c r="Q45" s="53"/>
    </row>
    <row r="46" spans="1:17" ht="33" customHeight="1">
      <c r="A46" s="432"/>
      <c r="B46" s="532" t="s">
        <v>348</v>
      </c>
      <c r="C46" s="374"/>
      <c r="D46" s="531">
        <v>1051800</v>
      </c>
      <c r="E46" s="618">
        <v>262950</v>
      </c>
      <c r="F46" s="110">
        <v>25</v>
      </c>
      <c r="G46" s="627">
        <v>830320</v>
      </c>
      <c r="H46" s="627">
        <v>166064</v>
      </c>
      <c r="I46" s="627">
        <v>996384</v>
      </c>
      <c r="J46" s="629">
        <v>94.731317741015403</v>
      </c>
      <c r="K46" s="629"/>
      <c r="L46" s="375">
        <v>55416</v>
      </c>
      <c r="M46" s="61"/>
      <c r="N46" s="56"/>
      <c r="Q46" s="53"/>
    </row>
    <row r="47" spans="1:17" ht="33" customHeight="1">
      <c r="A47" s="432"/>
      <c r="B47" s="532" t="s">
        <v>349</v>
      </c>
      <c r="C47" s="374"/>
      <c r="D47" s="531">
        <v>500000</v>
      </c>
      <c r="E47" s="618">
        <v>124980</v>
      </c>
      <c r="F47" s="110">
        <v>24.995999999999999</v>
      </c>
      <c r="G47" s="627">
        <v>457600</v>
      </c>
      <c r="H47" s="627">
        <v>41600</v>
      </c>
      <c r="I47" s="627">
        <v>499200</v>
      </c>
      <c r="J47" s="629">
        <v>99.84</v>
      </c>
      <c r="K47" s="629"/>
      <c r="L47" s="375">
        <v>800</v>
      </c>
      <c r="M47" s="61"/>
      <c r="N47" s="56"/>
      <c r="Q47" s="53"/>
    </row>
    <row r="48" spans="1:17" ht="33" customHeight="1">
      <c r="A48" s="432"/>
      <c r="B48" s="532" t="s">
        <v>350</v>
      </c>
      <c r="C48" s="374"/>
      <c r="D48" s="531">
        <v>345000</v>
      </c>
      <c r="E48" s="618">
        <v>86250</v>
      </c>
      <c r="F48" s="110">
        <v>25</v>
      </c>
      <c r="G48" s="627">
        <v>110800</v>
      </c>
      <c r="H48" s="627">
        <v>0</v>
      </c>
      <c r="I48" s="627">
        <v>110800</v>
      </c>
      <c r="J48" s="629">
        <v>32.115942028985508</v>
      </c>
      <c r="K48" s="629"/>
      <c r="L48" s="375">
        <v>234200</v>
      </c>
      <c r="M48" s="61"/>
      <c r="N48" s="56"/>
      <c r="Q48" s="53"/>
    </row>
    <row r="49" spans="1:17" ht="33" customHeight="1">
      <c r="A49" s="432"/>
      <c r="B49" s="532" t="s">
        <v>351</v>
      </c>
      <c r="C49" s="374"/>
      <c r="D49" s="531">
        <v>3588000</v>
      </c>
      <c r="E49" s="618">
        <v>897000</v>
      </c>
      <c r="F49" s="110">
        <v>25</v>
      </c>
      <c r="G49" s="627">
        <v>2056500</v>
      </c>
      <c r="H49" s="627">
        <v>684338</v>
      </c>
      <c r="I49" s="627">
        <v>2740838</v>
      </c>
      <c r="J49" s="629">
        <v>76.389018952062429</v>
      </c>
      <c r="K49" s="629"/>
      <c r="L49" s="375">
        <v>847162</v>
      </c>
      <c r="M49" s="61"/>
      <c r="N49" s="56"/>
      <c r="Q49" s="53"/>
    </row>
    <row r="50" spans="1:17" ht="33" customHeight="1">
      <c r="A50" s="432"/>
      <c r="B50" s="376" t="s">
        <v>352</v>
      </c>
      <c r="C50" s="374"/>
      <c r="D50" s="531">
        <v>500000</v>
      </c>
      <c r="E50" s="618">
        <v>124980</v>
      </c>
      <c r="F50" s="110">
        <v>24.995999999999999</v>
      </c>
      <c r="G50" s="627">
        <v>0</v>
      </c>
      <c r="H50" s="627">
        <v>0</v>
      </c>
      <c r="I50" s="627">
        <v>0</v>
      </c>
      <c r="J50" s="629">
        <v>0</v>
      </c>
      <c r="K50" s="629"/>
      <c r="L50" s="375">
        <v>500000</v>
      </c>
      <c r="M50" s="61"/>
      <c r="N50" s="56"/>
      <c r="Q50" s="53"/>
    </row>
    <row r="51" spans="1:17" ht="33" customHeight="1">
      <c r="A51" s="432"/>
      <c r="B51" s="376" t="s">
        <v>353</v>
      </c>
      <c r="C51" s="374"/>
      <c r="D51" s="531">
        <v>48200</v>
      </c>
      <c r="E51" s="618">
        <v>48200</v>
      </c>
      <c r="F51" s="86">
        <v>100</v>
      </c>
      <c r="G51" s="627">
        <v>0</v>
      </c>
      <c r="H51" s="627">
        <v>20800</v>
      </c>
      <c r="I51" s="627">
        <v>20800</v>
      </c>
      <c r="J51" s="629">
        <v>43.15352697095436</v>
      </c>
      <c r="K51" s="629"/>
      <c r="L51" s="375">
        <v>27400</v>
      </c>
      <c r="M51" s="61"/>
      <c r="N51" s="56"/>
      <c r="Q51" s="53"/>
    </row>
    <row r="52" spans="1:17" ht="33.5" customHeight="1">
      <c r="A52" s="432"/>
      <c r="B52" s="532" t="s">
        <v>354</v>
      </c>
      <c r="C52" s="374"/>
      <c r="D52" s="531">
        <v>2082400</v>
      </c>
      <c r="E52" s="618">
        <v>520590</v>
      </c>
      <c r="F52" s="82">
        <v>24.999519784863619</v>
      </c>
      <c r="G52" s="627">
        <v>1735340</v>
      </c>
      <c r="H52" s="627">
        <v>347060</v>
      </c>
      <c r="I52" s="627">
        <v>2082400</v>
      </c>
      <c r="J52" s="629">
        <v>100</v>
      </c>
      <c r="K52" s="629"/>
      <c r="L52" s="375">
        <v>0</v>
      </c>
      <c r="M52" s="61"/>
      <c r="N52" s="56"/>
      <c r="Q52" s="53"/>
    </row>
    <row r="53" spans="1:17" ht="33.5" customHeight="1">
      <c r="A53" s="432"/>
      <c r="B53" s="533" t="s">
        <v>355</v>
      </c>
      <c r="C53" s="379"/>
      <c r="D53" s="534">
        <v>800000</v>
      </c>
      <c r="E53" s="619">
        <v>199980</v>
      </c>
      <c r="F53" s="86">
        <v>24.997499999999999</v>
      </c>
      <c r="G53" s="627">
        <v>500000</v>
      </c>
      <c r="H53" s="627">
        <v>0</v>
      </c>
      <c r="I53" s="627">
        <v>500000</v>
      </c>
      <c r="J53" s="629">
        <v>62.5</v>
      </c>
      <c r="K53" s="629"/>
      <c r="L53" s="375">
        <v>300000</v>
      </c>
      <c r="M53" s="61"/>
      <c r="N53" s="56"/>
      <c r="Q53" s="53"/>
    </row>
    <row r="54" spans="1:17" ht="33.5" customHeight="1">
      <c r="A54" s="433"/>
      <c r="B54" s="376" t="s">
        <v>360</v>
      </c>
      <c r="C54" s="374" t="s">
        <v>134</v>
      </c>
      <c r="D54" s="377">
        <v>2500000</v>
      </c>
      <c r="E54" s="620">
        <v>650000</v>
      </c>
      <c r="F54" s="82">
        <v>26</v>
      </c>
      <c r="G54" s="627">
        <v>0</v>
      </c>
      <c r="H54" s="627">
        <v>817096.02</v>
      </c>
      <c r="I54" s="627">
        <v>817096.02</v>
      </c>
      <c r="J54" s="629">
        <v>32.683840799999999</v>
      </c>
      <c r="K54" s="629"/>
      <c r="L54" s="375">
        <v>1682903.98</v>
      </c>
      <c r="M54" s="61"/>
      <c r="N54" s="56" t="b">
        <v>0</v>
      </c>
      <c r="Q54" s="53"/>
    </row>
    <row r="55" spans="1:17" ht="35.5" customHeight="1">
      <c r="A55" s="434"/>
      <c r="B55" s="378" t="s">
        <v>361</v>
      </c>
      <c r="C55" s="379" t="s">
        <v>135</v>
      </c>
      <c r="D55" s="380">
        <v>3832500</v>
      </c>
      <c r="E55" s="621">
        <v>959125</v>
      </c>
      <c r="F55" s="86">
        <v>25.026092628832355</v>
      </c>
      <c r="G55" s="628">
        <v>0</v>
      </c>
      <c r="H55" s="628">
        <v>659100</v>
      </c>
      <c r="I55" s="628">
        <v>659100</v>
      </c>
      <c r="J55" s="630">
        <v>17.19765166340509</v>
      </c>
      <c r="K55" s="630"/>
      <c r="L55" s="381">
        <v>3173400</v>
      </c>
      <c r="M55" s="61"/>
      <c r="N55" s="56">
        <v>659100</v>
      </c>
      <c r="Q55" s="53"/>
    </row>
    <row r="56" spans="1:17" ht="33" customHeight="1">
      <c r="A56" s="425">
        <v>2</v>
      </c>
      <c r="B56" s="424" t="s">
        <v>321</v>
      </c>
      <c r="C56" s="266"/>
      <c r="D56" s="82">
        <v>50000000</v>
      </c>
      <c r="E56" s="82">
        <v>0</v>
      </c>
      <c r="F56" s="93">
        <v>0</v>
      </c>
      <c r="G56" s="82">
        <v>0</v>
      </c>
      <c r="H56" s="82">
        <v>0</v>
      </c>
      <c r="I56" s="82">
        <v>0</v>
      </c>
      <c r="J56" s="679">
        <v>0</v>
      </c>
      <c r="K56" s="679"/>
      <c r="L56" s="93">
        <v>50000000</v>
      </c>
      <c r="M56" s="422"/>
      <c r="N56" s="56"/>
      <c r="Q56" s="53"/>
    </row>
    <row r="57" spans="1:17" ht="52.5" customHeight="1">
      <c r="A57" s="436">
        <v>1</v>
      </c>
      <c r="B57" s="362" t="s">
        <v>214</v>
      </c>
      <c r="C57" s="362" t="s">
        <v>215</v>
      </c>
      <c r="D57" s="394">
        <v>50000000</v>
      </c>
      <c r="E57" s="394">
        <v>0</v>
      </c>
      <c r="F57" s="93">
        <v>0</v>
      </c>
      <c r="G57" s="78">
        <v>0</v>
      </c>
      <c r="H57" s="78">
        <v>0</v>
      </c>
      <c r="I57" s="93">
        <v>0</v>
      </c>
      <c r="J57" s="679">
        <v>0</v>
      </c>
      <c r="K57" s="679"/>
      <c r="L57" s="339">
        <v>50000000</v>
      </c>
      <c r="M57" s="80" t="s">
        <v>18</v>
      </c>
      <c r="N57" s="56">
        <v>48078.44</v>
      </c>
    </row>
    <row r="58" spans="1:17" ht="9.5" customHeight="1">
      <c r="A58" s="437"/>
      <c r="B58" s="438"/>
      <c r="C58" s="64"/>
      <c r="D58" s="64"/>
      <c r="E58" s="64"/>
      <c r="F58" s="65"/>
      <c r="G58" s="65"/>
      <c r="H58" s="65"/>
      <c r="I58" s="65"/>
      <c r="J58" s="64"/>
      <c r="K58" s="64"/>
      <c r="L58" s="65"/>
      <c r="M58" s="61"/>
      <c r="N58" s="56">
        <v>178538346.5</v>
      </c>
      <c r="Q58" s="53"/>
    </row>
    <row r="59" spans="1:17" ht="29.15" customHeight="1">
      <c r="A59" s="849" t="s">
        <v>318</v>
      </c>
      <c r="B59" s="849"/>
      <c r="C59" s="154"/>
      <c r="D59" s="155">
        <v>666000000</v>
      </c>
      <c r="E59" s="155">
        <v>197970000</v>
      </c>
      <c r="F59" s="155">
        <v>29.725225225225227</v>
      </c>
      <c r="G59" s="155">
        <v>55838674.5</v>
      </c>
      <c r="H59" s="155">
        <v>122699672</v>
      </c>
      <c r="I59" s="155">
        <v>178538346.5</v>
      </c>
      <c r="J59" s="70">
        <v>26.807559534534533</v>
      </c>
      <c r="K59" s="70"/>
      <c r="L59" s="69">
        <v>487461653.5</v>
      </c>
      <c r="M59" s="61"/>
      <c r="N59" s="56"/>
      <c r="Q59" s="53"/>
    </row>
    <row r="60" spans="1:17" ht="28.5" customHeight="1">
      <c r="A60" s="439">
        <v>1</v>
      </c>
      <c r="B60" s="440" t="s">
        <v>84</v>
      </c>
      <c r="C60" s="416" t="s">
        <v>165</v>
      </c>
      <c r="D60" s="412">
        <v>571000000</v>
      </c>
      <c r="E60" s="412">
        <v>141450000</v>
      </c>
      <c r="F60" s="423">
        <v>24.7723292469352</v>
      </c>
      <c r="G60" s="136">
        <v>55838674.5</v>
      </c>
      <c r="H60" s="136">
        <v>71779672</v>
      </c>
      <c r="I60" s="136">
        <v>127618346.5</v>
      </c>
      <c r="J60" s="408">
        <v>22.349973117338003</v>
      </c>
      <c r="K60" s="408"/>
      <c r="L60" s="409">
        <v>443381653.5</v>
      </c>
      <c r="M60" s="61"/>
      <c r="N60" s="56"/>
      <c r="Q60" s="53"/>
    </row>
    <row r="61" spans="1:17" ht="34.5" customHeight="1">
      <c r="A61" s="441" t="s">
        <v>85</v>
      </c>
      <c r="B61" s="419" t="s">
        <v>141</v>
      </c>
      <c r="C61" s="417" t="s">
        <v>165</v>
      </c>
      <c r="D61" s="420">
        <v>541000000</v>
      </c>
      <c r="E61" s="420">
        <v>134000000</v>
      </c>
      <c r="F61" s="623">
        <v>24.76894639556377</v>
      </c>
      <c r="G61" s="111">
        <v>51244750</v>
      </c>
      <c r="H61" s="114">
        <v>69234600</v>
      </c>
      <c r="I61" s="111">
        <v>120479350</v>
      </c>
      <c r="J61" s="413">
        <v>22.269750462107208</v>
      </c>
      <c r="K61" s="413"/>
      <c r="L61" s="414">
        <v>420520650</v>
      </c>
      <c r="M61" s="61"/>
      <c r="N61" s="56"/>
      <c r="Q61" s="53"/>
    </row>
    <row r="62" spans="1:17" ht="35" customHeight="1">
      <c r="A62" s="441" t="s">
        <v>85</v>
      </c>
      <c r="B62" s="419" t="s">
        <v>142</v>
      </c>
      <c r="C62" s="417" t="s">
        <v>165</v>
      </c>
      <c r="D62" s="420">
        <v>7000000</v>
      </c>
      <c r="E62" s="420">
        <v>1800000</v>
      </c>
      <c r="F62" s="623">
        <v>25.714285714285715</v>
      </c>
      <c r="G62" s="295">
        <v>2646624</v>
      </c>
      <c r="H62" s="114">
        <v>304412</v>
      </c>
      <c r="I62" s="111">
        <v>2951036</v>
      </c>
      <c r="J62" s="413">
        <v>42.15765714285714</v>
      </c>
      <c r="K62" s="413"/>
      <c r="L62" s="414">
        <v>4048964</v>
      </c>
      <c r="M62" s="61"/>
      <c r="N62" s="56"/>
      <c r="Q62" s="53"/>
    </row>
    <row r="63" spans="1:17" ht="35" customHeight="1">
      <c r="A63" s="441" t="s">
        <v>85</v>
      </c>
      <c r="B63" s="419" t="s">
        <v>143</v>
      </c>
      <c r="C63" s="417" t="s">
        <v>165</v>
      </c>
      <c r="D63" s="420">
        <v>3000000</v>
      </c>
      <c r="E63" s="420">
        <v>750000</v>
      </c>
      <c r="F63" s="623">
        <v>25</v>
      </c>
      <c r="G63" s="295">
        <v>1157731</v>
      </c>
      <c r="H63" s="296">
        <v>0</v>
      </c>
      <c r="I63" s="111">
        <v>1157731</v>
      </c>
      <c r="J63" s="413">
        <v>38.591033333333336</v>
      </c>
      <c r="K63" s="413"/>
      <c r="L63" s="414">
        <v>1842269</v>
      </c>
      <c r="M63" s="61"/>
      <c r="N63" s="56"/>
      <c r="Q63" s="53"/>
    </row>
    <row r="64" spans="1:17" s="112" customFormat="1" ht="26.25" customHeight="1">
      <c r="A64" s="442"/>
      <c r="B64" s="419" t="s">
        <v>144</v>
      </c>
      <c r="C64" s="418" t="s">
        <v>165</v>
      </c>
      <c r="D64" s="421">
        <v>20000000</v>
      </c>
      <c r="E64" s="421">
        <v>4900000</v>
      </c>
      <c r="F64" s="624">
        <v>24.5</v>
      </c>
      <c r="G64" s="145">
        <v>1947300.5</v>
      </c>
      <c r="H64" s="146">
        <v>2240660</v>
      </c>
      <c r="I64" s="415">
        <v>4187960.5</v>
      </c>
      <c r="J64" s="410">
        <v>20.939802499999999</v>
      </c>
      <c r="K64" s="410"/>
      <c r="L64" s="411">
        <v>15812039.5</v>
      </c>
      <c r="M64" s="61"/>
      <c r="N64" s="235"/>
      <c r="Q64" s="113"/>
    </row>
    <row r="65" spans="1:17" s="112" customFormat="1" ht="32" customHeight="1">
      <c r="A65" s="443">
        <v>2</v>
      </c>
      <c r="B65" s="444" t="s">
        <v>86</v>
      </c>
      <c r="C65" s="382"/>
      <c r="D65" s="412">
        <v>95000000</v>
      </c>
      <c r="E65" s="412">
        <v>56520000</v>
      </c>
      <c r="F65" s="423">
        <v>59.494736842105262</v>
      </c>
      <c r="G65" s="412">
        <v>0</v>
      </c>
      <c r="H65" s="412">
        <v>50920000</v>
      </c>
      <c r="I65" s="136">
        <v>50920000</v>
      </c>
      <c r="J65" s="408">
        <v>53.6</v>
      </c>
      <c r="K65" s="408"/>
      <c r="L65" s="409">
        <v>44080000</v>
      </c>
      <c r="M65" s="61"/>
      <c r="N65" s="235"/>
      <c r="Q65" s="113"/>
    </row>
    <row r="66" spans="1:17" ht="27" customHeight="1">
      <c r="A66" s="445" t="s">
        <v>87</v>
      </c>
      <c r="B66" s="386" t="s">
        <v>145</v>
      </c>
      <c r="C66" s="426" t="s">
        <v>166</v>
      </c>
      <c r="D66" s="427">
        <v>9480000</v>
      </c>
      <c r="E66" s="427">
        <v>1000000</v>
      </c>
      <c r="F66" s="623">
        <v>10.548523206751055</v>
      </c>
      <c r="G66" s="101">
        <v>0</v>
      </c>
      <c r="H66" s="101">
        <v>0</v>
      </c>
      <c r="I66" s="101">
        <v>0</v>
      </c>
      <c r="J66" s="413">
        <v>0</v>
      </c>
      <c r="K66" s="413"/>
      <c r="L66" s="414">
        <v>9480000</v>
      </c>
      <c r="M66" s="58" t="s">
        <v>16</v>
      </c>
      <c r="N66" s="56">
        <v>50920000</v>
      </c>
    </row>
    <row r="67" spans="1:17" s="112" customFormat="1" ht="31.5" customHeight="1">
      <c r="A67" s="445"/>
      <c r="B67" s="428" t="s">
        <v>146</v>
      </c>
      <c r="C67" s="426" t="s">
        <v>166</v>
      </c>
      <c r="D67" s="427">
        <v>55520000</v>
      </c>
      <c r="E67" s="427">
        <v>55520000</v>
      </c>
      <c r="F67" s="623">
        <v>100</v>
      </c>
      <c r="G67" s="91">
        <v>0</v>
      </c>
      <c r="H67" s="91">
        <v>50920000</v>
      </c>
      <c r="I67" s="91">
        <v>50920000</v>
      </c>
      <c r="J67" s="413">
        <v>91.714697406340051</v>
      </c>
      <c r="K67" s="413"/>
      <c r="L67" s="414">
        <v>4600000</v>
      </c>
      <c r="M67" s="61"/>
      <c r="N67" s="235"/>
      <c r="Q67" s="113"/>
    </row>
    <row r="68" spans="1:17" ht="32" customHeight="1">
      <c r="A68" s="446"/>
      <c r="B68" s="429" t="s">
        <v>147</v>
      </c>
      <c r="C68" s="384" t="s">
        <v>166</v>
      </c>
      <c r="D68" s="421">
        <v>30000000</v>
      </c>
      <c r="E68" s="421">
        <v>0</v>
      </c>
      <c r="F68" s="624">
        <v>0</v>
      </c>
      <c r="G68" s="102">
        <v>0</v>
      </c>
      <c r="H68" s="102">
        <v>0</v>
      </c>
      <c r="I68" s="102">
        <v>0</v>
      </c>
      <c r="J68" s="410">
        <v>0</v>
      </c>
      <c r="K68" s="410"/>
      <c r="L68" s="411">
        <v>30000000</v>
      </c>
      <c r="M68" s="205"/>
      <c r="N68" s="56"/>
      <c r="Q68" s="53"/>
    </row>
    <row r="69" spans="1:17" ht="9.5" customHeight="1">
      <c r="A69" s="447"/>
      <c r="B69" s="448"/>
      <c r="C69" s="201"/>
      <c r="D69" s="202"/>
      <c r="E69" s="202"/>
      <c r="F69" s="203"/>
      <c r="G69" s="203"/>
      <c r="H69" s="203"/>
      <c r="I69" s="203"/>
      <c r="J69" s="204"/>
      <c r="K69" s="204"/>
      <c r="L69" s="203"/>
      <c r="M69" s="106"/>
      <c r="N69" s="56">
        <v>29480000</v>
      </c>
    </row>
    <row r="70" spans="1:17" ht="36.5" customHeight="1">
      <c r="A70" s="850" t="s">
        <v>303</v>
      </c>
      <c r="B70" s="850"/>
      <c r="C70" s="466"/>
      <c r="D70" s="467">
        <v>29480000</v>
      </c>
      <c r="E70" s="467">
        <v>29480000</v>
      </c>
      <c r="F70" s="144">
        <v>100</v>
      </c>
      <c r="G70" s="467">
        <v>0</v>
      </c>
      <c r="H70" s="467">
        <v>29480000</v>
      </c>
      <c r="I70" s="467">
        <v>29480000</v>
      </c>
      <c r="J70" s="467">
        <v>100</v>
      </c>
      <c r="K70" s="467"/>
      <c r="L70" s="467">
        <v>0</v>
      </c>
      <c r="M70" s="103"/>
      <c r="N70" s="56">
        <v>29480000</v>
      </c>
    </row>
    <row r="71" spans="1:17" ht="34.5" customHeight="1">
      <c r="A71" s="471">
        <v>2</v>
      </c>
      <c r="B71" s="472" t="s">
        <v>319</v>
      </c>
      <c r="C71" s="363" t="s">
        <v>167</v>
      </c>
      <c r="D71" s="388">
        <v>29480000</v>
      </c>
      <c r="E71" s="388">
        <v>29480000</v>
      </c>
      <c r="F71" s="128">
        <v>100</v>
      </c>
      <c r="G71" s="63">
        <v>0</v>
      </c>
      <c r="H71" s="63">
        <v>29480000</v>
      </c>
      <c r="I71" s="63">
        <v>29480000</v>
      </c>
      <c r="J71" s="129">
        <v>100</v>
      </c>
      <c r="K71" s="129"/>
      <c r="L71" s="138">
        <v>0</v>
      </c>
      <c r="M71" s="71"/>
      <c r="N71" s="56">
        <v>31264993.77</v>
      </c>
      <c r="Q71" s="72"/>
    </row>
    <row r="72" spans="1:17" ht="9.5" customHeight="1">
      <c r="A72" s="464"/>
      <c r="B72" s="465"/>
      <c r="C72" s="368"/>
      <c r="D72" s="468"/>
      <c r="E72" s="616"/>
      <c r="F72" s="128"/>
      <c r="G72" s="203"/>
      <c r="H72" s="203"/>
      <c r="I72" s="203"/>
      <c r="J72" s="469"/>
      <c r="K72" s="469"/>
      <c r="L72" s="470"/>
      <c r="M72" s="71"/>
      <c r="N72" s="56"/>
      <c r="Q72" s="72"/>
    </row>
    <row r="73" spans="1:17" ht="32" customHeight="1">
      <c r="A73" s="848" t="s">
        <v>68</v>
      </c>
      <c r="B73" s="848"/>
      <c r="C73" s="156"/>
      <c r="D73" s="157">
        <v>212848300</v>
      </c>
      <c r="E73" s="157">
        <v>54729394</v>
      </c>
      <c r="F73" s="157">
        <v>25.712864044486142</v>
      </c>
      <c r="G73" s="157">
        <v>12744434.300000001</v>
      </c>
      <c r="H73" s="157">
        <v>18520559.469999999</v>
      </c>
      <c r="I73" s="157">
        <v>31264993.77</v>
      </c>
      <c r="J73" s="157">
        <v>14.68886233528762</v>
      </c>
      <c r="K73" s="157"/>
      <c r="L73" s="157">
        <v>181583306.22999999</v>
      </c>
      <c r="M73" s="71"/>
      <c r="N73" s="56">
        <v>11412064.6</v>
      </c>
      <c r="Q73" s="72"/>
    </row>
    <row r="74" spans="1:17" ht="32.5" customHeight="1">
      <c r="A74" s="843" t="s">
        <v>67</v>
      </c>
      <c r="B74" s="844"/>
      <c r="C74" s="67"/>
      <c r="D74" s="69">
        <v>78328300</v>
      </c>
      <c r="E74" s="69">
        <v>19846255</v>
      </c>
      <c r="F74" s="69">
        <v>25.33727273539704</v>
      </c>
      <c r="G74" s="69">
        <v>6286784.4000000004</v>
      </c>
      <c r="H74" s="69">
        <v>5125280.1999999993</v>
      </c>
      <c r="I74" s="69">
        <v>11412064.6</v>
      </c>
      <c r="J74" s="69">
        <v>14.569529276136466</v>
      </c>
      <c r="K74" s="69"/>
      <c r="L74" s="69">
        <v>66916235.399999999</v>
      </c>
      <c r="M74" s="71"/>
      <c r="N74" s="56">
        <v>13996978.200000001</v>
      </c>
      <c r="Q74" s="73"/>
    </row>
    <row r="75" spans="1:17" ht="34.5" customHeight="1">
      <c r="A75" s="843" t="s">
        <v>322</v>
      </c>
      <c r="B75" s="844"/>
      <c r="C75" s="67"/>
      <c r="D75" s="69">
        <v>54000000</v>
      </c>
      <c r="E75" s="69">
        <v>21436000</v>
      </c>
      <c r="F75" s="69">
        <v>39.696296296296296</v>
      </c>
      <c r="G75" s="69">
        <v>3549886.9</v>
      </c>
      <c r="H75" s="69">
        <v>10447091.300000001</v>
      </c>
      <c r="I75" s="69">
        <v>13996978.200000001</v>
      </c>
      <c r="J75" s="69">
        <v>25.92033</v>
      </c>
      <c r="K75" s="69"/>
      <c r="L75" s="69">
        <v>40003021.799999997</v>
      </c>
      <c r="M75" s="71"/>
      <c r="N75" s="56"/>
      <c r="Q75" s="72"/>
    </row>
    <row r="76" spans="1:17" ht="32" customHeight="1">
      <c r="A76" s="845" t="s">
        <v>323</v>
      </c>
      <c r="B76" s="846"/>
      <c r="C76" s="139"/>
      <c r="D76" s="141">
        <v>30000000</v>
      </c>
      <c r="E76" s="141">
        <v>6807139</v>
      </c>
      <c r="F76" s="144">
        <v>22.690463333333334</v>
      </c>
      <c r="G76" s="141">
        <v>2446630</v>
      </c>
      <c r="H76" s="141">
        <v>1884587.97</v>
      </c>
      <c r="I76" s="141">
        <v>4331217.97</v>
      </c>
      <c r="J76" s="141">
        <v>14.437393233333333</v>
      </c>
      <c r="K76" s="141"/>
      <c r="L76" s="141">
        <v>25668782.030000001</v>
      </c>
      <c r="M76" s="71"/>
      <c r="N76" s="56"/>
      <c r="Q76" s="73"/>
    </row>
    <row r="77" spans="1:17" ht="30" customHeight="1">
      <c r="A77" s="845" t="s">
        <v>69</v>
      </c>
      <c r="B77" s="846"/>
      <c r="C77" s="158"/>
      <c r="D77" s="514">
        <v>50520000</v>
      </c>
      <c r="E77" s="514">
        <v>6640000</v>
      </c>
      <c r="F77" s="144">
        <v>13.143309580364212</v>
      </c>
      <c r="G77" s="514">
        <v>461133</v>
      </c>
      <c r="H77" s="514">
        <v>1063600</v>
      </c>
      <c r="I77" s="141">
        <v>1524733</v>
      </c>
      <c r="J77" s="141">
        <v>3.0180779889152811</v>
      </c>
      <c r="K77" s="141"/>
      <c r="L77" s="141">
        <v>48995267</v>
      </c>
      <c r="M77" s="186"/>
      <c r="N77" s="56"/>
      <c r="Q77" s="73"/>
    </row>
    <row r="78" spans="1:17" ht="43.5" customHeight="1">
      <c r="A78" s="841" t="s">
        <v>362</v>
      </c>
      <c r="B78" s="842"/>
      <c r="C78" s="473"/>
      <c r="D78" s="475">
        <v>29558352</v>
      </c>
      <c r="E78" s="475">
        <v>7284890</v>
      </c>
      <c r="F78" s="475">
        <v>24.64579216053723</v>
      </c>
      <c r="G78" s="474">
        <v>1011000</v>
      </c>
      <c r="H78" s="474">
        <v>2620853.9699999997</v>
      </c>
      <c r="I78" s="475">
        <v>3631853.9699999997</v>
      </c>
      <c r="J78" s="475">
        <v>12.287065158436437</v>
      </c>
      <c r="K78" s="475"/>
      <c r="L78" s="475">
        <v>25926498.030000001</v>
      </c>
      <c r="M78" s="74"/>
      <c r="N78" s="56">
        <v>1022181</v>
      </c>
      <c r="Q78" s="72"/>
    </row>
    <row r="79" spans="1:17" ht="36.5" customHeight="1">
      <c r="A79" s="449"/>
      <c r="B79" s="450" t="s">
        <v>120</v>
      </c>
      <c r="C79" s="165"/>
      <c r="D79" s="168">
        <v>6706352</v>
      </c>
      <c r="E79" s="168">
        <v>1790000</v>
      </c>
      <c r="F79" s="168">
        <v>26.691113141690145</v>
      </c>
      <c r="G79" s="168">
        <v>425200</v>
      </c>
      <c r="H79" s="168">
        <v>596981</v>
      </c>
      <c r="I79" s="168">
        <v>1022181</v>
      </c>
      <c r="J79" s="168">
        <v>15.241982526416747</v>
      </c>
      <c r="K79" s="168"/>
      <c r="L79" s="168">
        <v>5684171</v>
      </c>
      <c r="M79" s="74"/>
      <c r="N79" s="56">
        <v>0</v>
      </c>
    </row>
    <row r="80" spans="1:17" ht="38" customHeight="1">
      <c r="A80" s="451"/>
      <c r="B80" s="452" t="s">
        <v>122</v>
      </c>
      <c r="C80" s="165"/>
      <c r="D80" s="168">
        <v>0</v>
      </c>
      <c r="E80" s="168">
        <v>0</v>
      </c>
      <c r="F80" s="168">
        <v>0</v>
      </c>
      <c r="G80" s="168">
        <v>0</v>
      </c>
      <c r="H80" s="168">
        <v>0</v>
      </c>
      <c r="I80" s="168">
        <v>0</v>
      </c>
      <c r="J80" s="168">
        <v>0</v>
      </c>
      <c r="K80" s="168"/>
      <c r="L80" s="168">
        <v>0</v>
      </c>
      <c r="M80" s="74"/>
      <c r="N80" s="56">
        <v>1866072.97</v>
      </c>
      <c r="Q80" s="73"/>
    </row>
    <row r="81" spans="1:17" ht="38" customHeight="1">
      <c r="A81" s="453"/>
      <c r="B81" s="454" t="s">
        <v>121</v>
      </c>
      <c r="C81" s="174"/>
      <c r="D81" s="181">
        <v>13952000</v>
      </c>
      <c r="E81" s="181">
        <v>3604890</v>
      </c>
      <c r="F81" s="184">
        <v>25.837801032110093</v>
      </c>
      <c r="G81" s="181">
        <v>585800</v>
      </c>
      <c r="H81" s="181">
        <v>1280272.97</v>
      </c>
      <c r="I81" s="181">
        <v>1866072.97</v>
      </c>
      <c r="J81" s="181">
        <v>13.374949612958716</v>
      </c>
      <c r="K81" s="181"/>
      <c r="L81" s="181">
        <v>12085927.029999999</v>
      </c>
      <c r="M81" s="75"/>
      <c r="N81" s="56">
        <v>743600</v>
      </c>
    </row>
    <row r="82" spans="1:17" ht="37.5" customHeight="1">
      <c r="A82" s="455"/>
      <c r="B82" s="456" t="s">
        <v>304</v>
      </c>
      <c r="C82" s="177"/>
      <c r="D82" s="182">
        <v>8900000</v>
      </c>
      <c r="E82" s="182">
        <v>1890000</v>
      </c>
      <c r="F82" s="625">
        <v>21.235955056179776</v>
      </c>
      <c r="G82" s="182">
        <v>0</v>
      </c>
      <c r="H82" s="182">
        <v>743600</v>
      </c>
      <c r="I82" s="182">
        <v>743600</v>
      </c>
      <c r="J82" s="182">
        <v>8.3550561797752803</v>
      </c>
      <c r="K82" s="182"/>
      <c r="L82" s="182">
        <v>8156400</v>
      </c>
      <c r="M82" s="58" t="s">
        <v>16</v>
      </c>
      <c r="N82" s="56">
        <v>6928565</v>
      </c>
    </row>
    <row r="83" spans="1:17" s="132" customFormat="1" ht="36" customHeight="1">
      <c r="A83" s="833">
        <v>1</v>
      </c>
      <c r="B83" s="782" t="s">
        <v>189</v>
      </c>
      <c r="C83" s="382" t="s">
        <v>190</v>
      </c>
      <c r="D83" s="383">
        <v>1000000</v>
      </c>
      <c r="E83" s="383">
        <v>290000</v>
      </c>
      <c r="F83" s="423">
        <v>29</v>
      </c>
      <c r="G83" s="82">
        <v>28200</v>
      </c>
      <c r="H83" s="82">
        <v>60066</v>
      </c>
      <c r="I83" s="86">
        <v>88266</v>
      </c>
      <c r="J83" s="408">
        <v>8.8265999999999991</v>
      </c>
      <c r="K83" s="408"/>
      <c r="L83" s="409">
        <v>911734</v>
      </c>
      <c r="M83" s="87" t="s">
        <v>16</v>
      </c>
      <c r="N83" s="130">
        <v>0</v>
      </c>
    </row>
    <row r="84" spans="1:17" s="132" customFormat="1" ht="34" customHeight="1">
      <c r="A84" s="834"/>
      <c r="B84" s="783"/>
      <c r="C84" s="384" t="s">
        <v>191</v>
      </c>
      <c r="D84" s="385">
        <v>1000000</v>
      </c>
      <c r="E84" s="385">
        <v>0</v>
      </c>
      <c r="F84" s="624">
        <v>0</v>
      </c>
      <c r="G84" s="86">
        <v>0</v>
      </c>
      <c r="H84" s="86">
        <v>0</v>
      </c>
      <c r="I84" s="86">
        <v>0</v>
      </c>
      <c r="J84" s="410">
        <v>0</v>
      </c>
      <c r="K84" s="410"/>
      <c r="L84" s="411">
        <v>1000000</v>
      </c>
      <c r="M84" s="83" t="s">
        <v>16</v>
      </c>
      <c r="N84" s="130">
        <v>199564</v>
      </c>
    </row>
    <row r="85" spans="1:17" ht="52" customHeight="1">
      <c r="A85" s="434">
        <v>2</v>
      </c>
      <c r="B85" s="363" t="s">
        <v>150</v>
      </c>
      <c r="C85" s="363" t="s">
        <v>155</v>
      </c>
      <c r="D85" s="365">
        <v>2500000</v>
      </c>
      <c r="E85" s="365">
        <v>1245900</v>
      </c>
      <c r="F85" s="128">
        <v>49.835999999999999</v>
      </c>
      <c r="G85" s="78">
        <v>135000</v>
      </c>
      <c r="H85" s="78">
        <v>81489</v>
      </c>
      <c r="I85" s="78">
        <v>216489</v>
      </c>
      <c r="J85" s="129">
        <v>8.6595600000000008</v>
      </c>
      <c r="K85" s="129"/>
      <c r="L85" s="138">
        <v>2283511</v>
      </c>
      <c r="M85" s="80" t="s">
        <v>18</v>
      </c>
      <c r="N85" s="56">
        <v>216366</v>
      </c>
    </row>
    <row r="86" spans="1:17" ht="39" customHeight="1">
      <c r="A86" s="835">
        <v>3</v>
      </c>
      <c r="B86" s="782" t="s">
        <v>194</v>
      </c>
      <c r="C86" s="382" t="s">
        <v>195</v>
      </c>
      <c r="D86" s="476">
        <v>2800000</v>
      </c>
      <c r="E86" s="383">
        <v>372590</v>
      </c>
      <c r="F86" s="423">
        <v>13.306785714285715</v>
      </c>
      <c r="G86" s="79">
        <v>0</v>
      </c>
      <c r="H86" s="79">
        <v>121095.97</v>
      </c>
      <c r="I86" s="79">
        <v>121095.97</v>
      </c>
      <c r="J86" s="408">
        <v>4.3248560714285711</v>
      </c>
      <c r="K86" s="408"/>
      <c r="L86" s="409">
        <v>2678904.0299999998</v>
      </c>
      <c r="M86" s="85" t="s">
        <v>16</v>
      </c>
      <c r="N86" s="56">
        <v>743600</v>
      </c>
    </row>
    <row r="87" spans="1:17" ht="40" customHeight="1">
      <c r="A87" s="834"/>
      <c r="B87" s="783"/>
      <c r="C87" s="384" t="s">
        <v>196</v>
      </c>
      <c r="D87" s="477">
        <v>2600000</v>
      </c>
      <c r="E87" s="477">
        <v>1090000</v>
      </c>
      <c r="F87" s="624">
        <v>41.92307692307692</v>
      </c>
      <c r="G87" s="84">
        <v>0</v>
      </c>
      <c r="H87" s="84">
        <v>743600</v>
      </c>
      <c r="I87" s="84">
        <v>743600</v>
      </c>
      <c r="J87" s="410">
        <v>28.6</v>
      </c>
      <c r="K87" s="410"/>
      <c r="L87" s="411">
        <v>1856400</v>
      </c>
      <c r="M87" s="96"/>
      <c r="N87" s="56"/>
    </row>
    <row r="88" spans="1:17" ht="48.5" customHeight="1">
      <c r="A88" s="402">
        <v>4</v>
      </c>
      <c r="B88" s="363" t="s">
        <v>274</v>
      </c>
      <c r="C88" s="363" t="s">
        <v>275</v>
      </c>
      <c r="D88" s="365">
        <v>1000000</v>
      </c>
      <c r="E88" s="365">
        <v>324000</v>
      </c>
      <c r="F88" s="128">
        <v>32.4</v>
      </c>
      <c r="G88" s="93">
        <v>135000</v>
      </c>
      <c r="H88" s="93">
        <v>102744</v>
      </c>
      <c r="I88" s="93">
        <v>237744</v>
      </c>
      <c r="J88" s="129">
        <v>23.7744</v>
      </c>
      <c r="K88" s="129"/>
      <c r="L88" s="138">
        <v>762256</v>
      </c>
      <c r="M88" s="80" t="s">
        <v>18</v>
      </c>
      <c r="N88" s="56">
        <v>524422</v>
      </c>
    </row>
    <row r="89" spans="1:17" ht="39.5" customHeight="1">
      <c r="A89" s="795">
        <v>5</v>
      </c>
      <c r="B89" s="782" t="s">
        <v>276</v>
      </c>
      <c r="C89" s="382" t="s">
        <v>277</v>
      </c>
      <c r="D89" s="383">
        <v>1180000</v>
      </c>
      <c r="E89" s="383">
        <v>389520</v>
      </c>
      <c r="F89" s="423">
        <v>33.010169491525424</v>
      </c>
      <c r="G89" s="79">
        <v>135000</v>
      </c>
      <c r="H89" s="79">
        <v>389422</v>
      </c>
      <c r="I89" s="79">
        <v>524422</v>
      </c>
      <c r="J89" s="408">
        <v>44.442542372881356</v>
      </c>
      <c r="K89" s="408"/>
      <c r="L89" s="409">
        <v>655578</v>
      </c>
      <c r="M89" s="85" t="s">
        <v>18</v>
      </c>
      <c r="N89" s="56">
        <v>0</v>
      </c>
    </row>
    <row r="90" spans="1:17" ht="36.5" customHeight="1">
      <c r="A90" s="796"/>
      <c r="B90" s="783"/>
      <c r="C90" s="384" t="s">
        <v>278</v>
      </c>
      <c r="D90" s="385">
        <v>800000</v>
      </c>
      <c r="E90" s="385">
        <v>800000</v>
      </c>
      <c r="F90" s="624">
        <v>100</v>
      </c>
      <c r="G90" s="84">
        <v>0</v>
      </c>
      <c r="H90" s="84">
        <v>0</v>
      </c>
      <c r="I90" s="84">
        <v>0</v>
      </c>
      <c r="J90" s="410">
        <v>0</v>
      </c>
      <c r="K90" s="410"/>
      <c r="L90" s="411">
        <v>800000</v>
      </c>
      <c r="M90" s="85" t="s">
        <v>16</v>
      </c>
      <c r="N90" s="56">
        <v>0</v>
      </c>
    </row>
    <row r="91" spans="1:17" ht="50.25" customHeight="1">
      <c r="A91" s="457">
        <v>6</v>
      </c>
      <c r="B91" s="363" t="s">
        <v>149</v>
      </c>
      <c r="C91" s="363" t="s">
        <v>154</v>
      </c>
      <c r="D91" s="365">
        <v>2428352</v>
      </c>
      <c r="E91" s="365">
        <v>264880</v>
      </c>
      <c r="F91" s="128">
        <v>10.907809082044119</v>
      </c>
      <c r="G91" s="78">
        <v>180800</v>
      </c>
      <c r="H91" s="78">
        <v>388022</v>
      </c>
      <c r="I91" s="78">
        <v>568822</v>
      </c>
      <c r="J91" s="129">
        <v>23.424198798197295</v>
      </c>
      <c r="K91" s="129"/>
      <c r="L91" s="138">
        <v>1859530</v>
      </c>
      <c r="M91" s="58" t="s">
        <v>11</v>
      </c>
      <c r="N91" s="56">
        <v>133258</v>
      </c>
    </row>
    <row r="92" spans="1:17" ht="44.5" customHeight="1">
      <c r="A92" s="833">
        <v>7</v>
      </c>
      <c r="B92" s="782" t="s">
        <v>15</v>
      </c>
      <c r="C92" s="363" t="s">
        <v>163</v>
      </c>
      <c r="D92" s="365">
        <v>1106352</v>
      </c>
      <c r="E92" s="617">
        <v>0</v>
      </c>
      <c r="F92" s="423">
        <v>0</v>
      </c>
      <c r="G92" s="82">
        <v>0</v>
      </c>
      <c r="H92" s="82">
        <v>3940</v>
      </c>
      <c r="I92" s="82">
        <v>3940</v>
      </c>
      <c r="J92" s="408">
        <v>0.35612535612535612</v>
      </c>
      <c r="K92" s="408"/>
      <c r="L92" s="409">
        <v>1102412</v>
      </c>
      <c r="M92" s="92" t="s">
        <v>7</v>
      </c>
      <c r="N92" s="56">
        <v>197500</v>
      </c>
    </row>
    <row r="93" spans="1:17" ht="41" customHeight="1">
      <c r="A93" s="834"/>
      <c r="B93" s="783"/>
      <c r="C93" s="363" t="s">
        <v>164</v>
      </c>
      <c r="D93" s="365">
        <v>4043648</v>
      </c>
      <c r="E93" s="369">
        <v>1008000</v>
      </c>
      <c r="F93" s="624">
        <v>24.927985818745846</v>
      </c>
      <c r="G93" s="84">
        <v>0</v>
      </c>
      <c r="H93" s="84">
        <v>197500</v>
      </c>
      <c r="I93" s="84">
        <v>197500</v>
      </c>
      <c r="J93" s="410">
        <v>4.8842035706372071</v>
      </c>
      <c r="K93" s="410"/>
      <c r="L93" s="411">
        <v>3846148</v>
      </c>
      <c r="M93" s="92" t="s">
        <v>8</v>
      </c>
      <c r="N93" s="56">
        <v>51094.25</v>
      </c>
      <c r="O93" s="53"/>
    </row>
    <row r="94" spans="1:17" ht="54.5" customHeight="1">
      <c r="A94" s="402">
        <v>8</v>
      </c>
      <c r="B94" s="363" t="s">
        <v>246</v>
      </c>
      <c r="C94" s="363" t="s">
        <v>247</v>
      </c>
      <c r="D94" s="365">
        <v>4600000</v>
      </c>
      <c r="E94" s="365">
        <v>1500000</v>
      </c>
      <c r="F94" s="128">
        <v>32.608695652173914</v>
      </c>
      <c r="G94" s="78">
        <v>397000</v>
      </c>
      <c r="H94" s="78">
        <v>532975</v>
      </c>
      <c r="I94" s="78">
        <v>929975</v>
      </c>
      <c r="J94" s="129">
        <v>20.216847826086955</v>
      </c>
      <c r="K94" s="129"/>
      <c r="L94" s="138">
        <v>3670025</v>
      </c>
      <c r="M94" s="92"/>
      <c r="N94" s="56"/>
    </row>
    <row r="95" spans="1:17" ht="53" customHeight="1">
      <c r="A95" s="402">
        <v>9</v>
      </c>
      <c r="B95" s="363" t="s">
        <v>250</v>
      </c>
      <c r="C95" s="363" t="s">
        <v>251</v>
      </c>
      <c r="D95" s="365">
        <v>4500000</v>
      </c>
      <c r="E95" s="365">
        <v>0</v>
      </c>
      <c r="F95" s="128">
        <v>0</v>
      </c>
      <c r="G95" s="78">
        <v>0</v>
      </c>
      <c r="H95" s="78">
        <v>0</v>
      </c>
      <c r="I95" s="78">
        <v>0</v>
      </c>
      <c r="J95" s="129">
        <v>0</v>
      </c>
      <c r="K95" s="129"/>
      <c r="L95" s="138">
        <v>4500000</v>
      </c>
      <c r="M95" s="92" t="s">
        <v>20</v>
      </c>
      <c r="N95" s="56">
        <v>0</v>
      </c>
    </row>
    <row r="96" spans="1:17" ht="37.5" customHeight="1">
      <c r="A96" s="841" t="s">
        <v>79</v>
      </c>
      <c r="B96" s="842"/>
      <c r="C96" s="473"/>
      <c r="D96" s="475">
        <v>68768000</v>
      </c>
      <c r="E96" s="475">
        <v>10835250</v>
      </c>
      <c r="F96" s="475">
        <v>15.756238366682178</v>
      </c>
      <c r="G96" s="475">
        <v>4329513</v>
      </c>
      <c r="H96" s="475">
        <v>2599052</v>
      </c>
      <c r="I96" s="475">
        <v>6928565</v>
      </c>
      <c r="J96" s="475">
        <v>10.07527483713355</v>
      </c>
      <c r="K96" s="475"/>
      <c r="L96" s="475">
        <v>61839435</v>
      </c>
      <c r="M96" s="74"/>
      <c r="N96" s="56">
        <v>3750048</v>
      </c>
      <c r="Q96" s="72"/>
    </row>
    <row r="97" spans="1:17" ht="36.5" customHeight="1">
      <c r="A97" s="449"/>
      <c r="B97" s="450" t="s">
        <v>120</v>
      </c>
      <c r="C97" s="165"/>
      <c r="D97" s="168">
        <v>12770000</v>
      </c>
      <c r="E97" s="168">
        <v>3626250</v>
      </c>
      <c r="F97" s="168">
        <v>28.396632732967895</v>
      </c>
      <c r="G97" s="168">
        <v>2400220</v>
      </c>
      <c r="H97" s="168">
        <v>1349828</v>
      </c>
      <c r="I97" s="168">
        <v>3750048</v>
      </c>
      <c r="J97" s="168">
        <v>29.366076742364918</v>
      </c>
      <c r="K97" s="168"/>
      <c r="L97" s="168">
        <v>9019952</v>
      </c>
      <c r="M97" s="74"/>
      <c r="N97" s="56">
        <v>991994</v>
      </c>
    </row>
    <row r="98" spans="1:17" ht="34" customHeight="1">
      <c r="A98" s="451"/>
      <c r="B98" s="452" t="s">
        <v>122</v>
      </c>
      <c r="C98" s="165"/>
      <c r="D98" s="168">
        <v>23850000</v>
      </c>
      <c r="E98" s="168">
        <v>2400000</v>
      </c>
      <c r="F98" s="168">
        <v>10.062893081761006</v>
      </c>
      <c r="G98" s="168">
        <v>292110</v>
      </c>
      <c r="H98" s="168">
        <v>699884</v>
      </c>
      <c r="I98" s="168">
        <v>991994</v>
      </c>
      <c r="J98" s="168">
        <v>4.1593039832285115</v>
      </c>
      <c r="K98" s="168"/>
      <c r="L98" s="168">
        <v>22858006</v>
      </c>
      <c r="M98" s="74"/>
      <c r="N98" s="56">
        <v>1405390</v>
      </c>
      <c r="Q98" s="73"/>
    </row>
    <row r="99" spans="1:17" ht="34" customHeight="1">
      <c r="A99" s="453"/>
      <c r="B99" s="454" t="s">
        <v>121</v>
      </c>
      <c r="C99" s="174"/>
      <c r="D99" s="181">
        <v>7158000</v>
      </c>
      <c r="E99" s="181">
        <v>1109000</v>
      </c>
      <c r="F99" s="184">
        <v>15.493154512433641</v>
      </c>
      <c r="G99" s="181">
        <v>1176050</v>
      </c>
      <c r="H99" s="181">
        <v>229340</v>
      </c>
      <c r="I99" s="181">
        <v>1405390</v>
      </c>
      <c r="J99" s="181">
        <v>19.633836267113718</v>
      </c>
      <c r="K99" s="181"/>
      <c r="L99" s="181">
        <v>5752610</v>
      </c>
      <c r="M99" s="75"/>
      <c r="N99" s="56">
        <v>781133</v>
      </c>
    </row>
    <row r="100" spans="1:17" ht="33.5" customHeight="1">
      <c r="A100" s="455"/>
      <c r="B100" s="456" t="s">
        <v>304</v>
      </c>
      <c r="C100" s="177"/>
      <c r="D100" s="182">
        <v>24990000</v>
      </c>
      <c r="E100" s="182">
        <v>3700000</v>
      </c>
      <c r="F100" s="625">
        <v>14.805922368947579</v>
      </c>
      <c r="G100" s="182">
        <v>461133</v>
      </c>
      <c r="H100" s="182">
        <v>320000</v>
      </c>
      <c r="I100" s="182">
        <v>781133</v>
      </c>
      <c r="J100" s="182">
        <v>3.1257823129251703</v>
      </c>
      <c r="K100" s="182"/>
      <c r="L100" s="182">
        <v>24208867</v>
      </c>
      <c r="M100" s="58" t="s">
        <v>16</v>
      </c>
      <c r="N100" s="56">
        <v>12196</v>
      </c>
    </row>
    <row r="101" spans="1:17" ht="40.5" customHeight="1">
      <c r="A101" s="833">
        <v>1</v>
      </c>
      <c r="B101" s="782" t="s">
        <v>168</v>
      </c>
      <c r="C101" s="382" t="s">
        <v>169</v>
      </c>
      <c r="D101" s="383">
        <v>250000</v>
      </c>
      <c r="E101" s="383">
        <v>60000</v>
      </c>
      <c r="F101" s="423">
        <v>24</v>
      </c>
      <c r="G101" s="79">
        <v>0</v>
      </c>
      <c r="H101" s="79">
        <v>12196</v>
      </c>
      <c r="I101" s="79">
        <v>12196</v>
      </c>
      <c r="J101" s="408">
        <v>4.8784000000000001</v>
      </c>
      <c r="K101" s="408"/>
      <c r="L101" s="409">
        <v>237804</v>
      </c>
      <c r="M101" s="407"/>
      <c r="N101" s="56"/>
    </row>
    <row r="102" spans="1:17" s="132" customFormat="1" ht="41.5" customHeight="1">
      <c r="A102" s="834"/>
      <c r="B102" s="783"/>
      <c r="C102" s="384" t="s">
        <v>170</v>
      </c>
      <c r="D102" s="385">
        <v>150000</v>
      </c>
      <c r="E102" s="385">
        <v>0</v>
      </c>
      <c r="F102" s="624">
        <v>0</v>
      </c>
      <c r="G102" s="84">
        <v>0</v>
      </c>
      <c r="H102" s="84">
        <v>0</v>
      </c>
      <c r="I102" s="84">
        <v>0</v>
      </c>
      <c r="J102" s="410">
        <v>0</v>
      </c>
      <c r="K102" s="410"/>
      <c r="L102" s="411">
        <v>150000</v>
      </c>
      <c r="M102" s="83" t="s">
        <v>16</v>
      </c>
      <c r="N102" s="130">
        <v>13820</v>
      </c>
    </row>
    <row r="103" spans="1:17" s="132" customFormat="1" ht="44" customHeight="1">
      <c r="A103" s="833">
        <v>2</v>
      </c>
      <c r="B103" s="782" t="s">
        <v>171</v>
      </c>
      <c r="C103" s="382" t="s">
        <v>172</v>
      </c>
      <c r="D103" s="383">
        <v>200000</v>
      </c>
      <c r="E103" s="383">
        <v>40000</v>
      </c>
      <c r="F103" s="423">
        <v>20</v>
      </c>
      <c r="G103" s="82">
        <v>0</v>
      </c>
      <c r="H103" s="82">
        <v>13820</v>
      </c>
      <c r="I103" s="82">
        <v>13820</v>
      </c>
      <c r="J103" s="408">
        <v>6.91</v>
      </c>
      <c r="K103" s="408"/>
      <c r="L103" s="409">
        <v>186180</v>
      </c>
      <c r="M103" s="83"/>
      <c r="N103" s="130"/>
    </row>
    <row r="104" spans="1:17" ht="40.5" customHeight="1">
      <c r="A104" s="834"/>
      <c r="B104" s="783"/>
      <c r="C104" s="384" t="s">
        <v>173</v>
      </c>
      <c r="D104" s="385">
        <v>1000000</v>
      </c>
      <c r="E104" s="385">
        <v>0</v>
      </c>
      <c r="F104" s="624">
        <v>0</v>
      </c>
      <c r="G104" s="86">
        <v>0</v>
      </c>
      <c r="H104" s="86">
        <v>0</v>
      </c>
      <c r="I104" s="86">
        <v>0</v>
      </c>
      <c r="J104" s="410">
        <v>0</v>
      </c>
      <c r="K104" s="410"/>
      <c r="L104" s="411">
        <v>1000000</v>
      </c>
      <c r="M104" s="83" t="s">
        <v>16</v>
      </c>
      <c r="N104" s="56">
        <v>0</v>
      </c>
    </row>
    <row r="105" spans="1:17" ht="45.5" customHeight="1">
      <c r="A105" s="831">
        <v>3</v>
      </c>
      <c r="B105" s="782" t="s">
        <v>174</v>
      </c>
      <c r="C105" s="382" t="s">
        <v>175</v>
      </c>
      <c r="D105" s="383">
        <v>200000</v>
      </c>
      <c r="E105" s="383">
        <v>0</v>
      </c>
      <c r="F105" s="423">
        <v>0</v>
      </c>
      <c r="G105" s="82">
        <v>0</v>
      </c>
      <c r="H105" s="82">
        <v>0</v>
      </c>
      <c r="I105" s="82">
        <v>0</v>
      </c>
      <c r="J105" s="408">
        <v>0</v>
      </c>
      <c r="K105" s="408"/>
      <c r="L105" s="409">
        <v>200000</v>
      </c>
      <c r="M105" s="85" t="s">
        <v>16</v>
      </c>
      <c r="N105" s="56">
        <v>0</v>
      </c>
    </row>
    <row r="106" spans="1:17" s="132" customFormat="1" ht="43.5" customHeight="1">
      <c r="A106" s="832"/>
      <c r="B106" s="783"/>
      <c r="C106" s="384" t="s">
        <v>176</v>
      </c>
      <c r="D106" s="385">
        <v>1800000</v>
      </c>
      <c r="E106" s="385">
        <v>0</v>
      </c>
      <c r="F106" s="624">
        <v>0</v>
      </c>
      <c r="G106" s="84">
        <v>0</v>
      </c>
      <c r="H106" s="84">
        <v>0</v>
      </c>
      <c r="I106" s="84">
        <v>0</v>
      </c>
      <c r="J106" s="410">
        <v>0</v>
      </c>
      <c r="K106" s="410"/>
      <c r="L106" s="411">
        <v>1800000</v>
      </c>
      <c r="M106" s="83" t="s">
        <v>16</v>
      </c>
      <c r="N106" s="130">
        <v>0</v>
      </c>
    </row>
    <row r="107" spans="1:17" s="132" customFormat="1" ht="42" customHeight="1">
      <c r="A107" s="833">
        <v>4</v>
      </c>
      <c r="B107" s="782" t="s">
        <v>177</v>
      </c>
      <c r="C107" s="382" t="s">
        <v>178</v>
      </c>
      <c r="D107" s="383">
        <v>200000</v>
      </c>
      <c r="E107" s="383">
        <v>0</v>
      </c>
      <c r="F107" s="423">
        <v>0</v>
      </c>
      <c r="G107" s="82">
        <v>0</v>
      </c>
      <c r="H107" s="82">
        <v>0</v>
      </c>
      <c r="I107" s="82">
        <v>0</v>
      </c>
      <c r="J107" s="408">
        <v>0</v>
      </c>
      <c r="K107" s="408"/>
      <c r="L107" s="409">
        <v>200000</v>
      </c>
      <c r="M107" s="87" t="s">
        <v>16</v>
      </c>
      <c r="N107" s="130">
        <v>320000</v>
      </c>
    </row>
    <row r="108" spans="1:17" ht="46" customHeight="1">
      <c r="A108" s="834"/>
      <c r="B108" s="783"/>
      <c r="C108" s="384" t="s">
        <v>179</v>
      </c>
      <c r="D108" s="385">
        <v>3200000</v>
      </c>
      <c r="E108" s="385">
        <v>0</v>
      </c>
      <c r="F108" s="624">
        <v>0</v>
      </c>
      <c r="G108" s="86">
        <v>0</v>
      </c>
      <c r="H108" s="86">
        <v>320000</v>
      </c>
      <c r="I108" s="86">
        <v>320000</v>
      </c>
      <c r="J108" s="410">
        <v>10</v>
      </c>
      <c r="K108" s="410"/>
      <c r="L108" s="411">
        <v>2880000</v>
      </c>
      <c r="M108" s="89" t="s">
        <v>16</v>
      </c>
      <c r="N108" s="56">
        <v>0</v>
      </c>
    </row>
    <row r="109" spans="1:17" ht="47.5" customHeight="1">
      <c r="A109" s="831">
        <v>5</v>
      </c>
      <c r="B109" s="782" t="s">
        <v>180</v>
      </c>
      <c r="C109" s="382" t="s">
        <v>181</v>
      </c>
      <c r="D109" s="383">
        <v>200000</v>
      </c>
      <c r="E109" s="383">
        <v>80000</v>
      </c>
      <c r="F109" s="423">
        <v>40</v>
      </c>
      <c r="G109" s="82">
        <v>0</v>
      </c>
      <c r="H109" s="82">
        <v>0</v>
      </c>
      <c r="I109" s="82">
        <v>0</v>
      </c>
      <c r="J109" s="408">
        <v>0</v>
      </c>
      <c r="K109" s="408"/>
      <c r="L109" s="409">
        <v>200000</v>
      </c>
      <c r="M109" s="89"/>
      <c r="N109" s="56"/>
    </row>
    <row r="110" spans="1:17" ht="47.5" customHeight="1">
      <c r="A110" s="832"/>
      <c r="B110" s="783"/>
      <c r="C110" s="384" t="s">
        <v>182</v>
      </c>
      <c r="D110" s="385">
        <v>1300000</v>
      </c>
      <c r="E110" s="385">
        <v>1300000</v>
      </c>
      <c r="F110" s="624">
        <v>100</v>
      </c>
      <c r="G110" s="86">
        <v>0</v>
      </c>
      <c r="H110" s="86">
        <v>0</v>
      </c>
      <c r="I110" s="86">
        <v>0</v>
      </c>
      <c r="J110" s="410">
        <v>0</v>
      </c>
      <c r="K110" s="410"/>
      <c r="L110" s="411">
        <v>1300000</v>
      </c>
      <c r="M110" s="58" t="s">
        <v>16</v>
      </c>
      <c r="N110" s="56">
        <v>0</v>
      </c>
    </row>
    <row r="111" spans="1:17" ht="56" customHeight="1">
      <c r="A111" s="457">
        <v>6</v>
      </c>
      <c r="B111" s="387" t="s">
        <v>183</v>
      </c>
      <c r="C111" s="363" t="s">
        <v>184</v>
      </c>
      <c r="D111" s="365">
        <v>8000000</v>
      </c>
      <c r="E111" s="365">
        <v>0</v>
      </c>
      <c r="F111" s="128">
        <v>0</v>
      </c>
      <c r="G111" s="78">
        <v>0</v>
      </c>
      <c r="H111" s="78">
        <v>0</v>
      </c>
      <c r="I111" s="78">
        <v>0</v>
      </c>
      <c r="J111" s="129">
        <v>0</v>
      </c>
      <c r="K111" s="129"/>
      <c r="L111" s="138">
        <v>8000000</v>
      </c>
      <c r="M111" s="58" t="s">
        <v>16</v>
      </c>
      <c r="N111" s="56">
        <v>406800</v>
      </c>
    </row>
    <row r="112" spans="1:17" s="132" customFormat="1" ht="43" customHeight="1">
      <c r="A112" s="433">
        <v>7</v>
      </c>
      <c r="B112" s="363" t="s">
        <v>185</v>
      </c>
      <c r="C112" s="363" t="s">
        <v>186</v>
      </c>
      <c r="D112" s="365">
        <v>1284000</v>
      </c>
      <c r="E112" s="365">
        <v>318300</v>
      </c>
      <c r="F112" s="128">
        <v>24.789719626168225</v>
      </c>
      <c r="G112" s="78">
        <v>225000</v>
      </c>
      <c r="H112" s="78">
        <v>181800</v>
      </c>
      <c r="I112" s="78">
        <v>406800</v>
      </c>
      <c r="J112" s="129">
        <v>31.682242990654206</v>
      </c>
      <c r="K112" s="129"/>
      <c r="L112" s="138">
        <v>877200</v>
      </c>
      <c r="M112" s="83" t="s">
        <v>16</v>
      </c>
      <c r="N112" s="130">
        <v>88266</v>
      </c>
    </row>
    <row r="113" spans="1:14" ht="39" customHeight="1">
      <c r="A113" s="833">
        <v>10</v>
      </c>
      <c r="B113" s="782" t="s">
        <v>17</v>
      </c>
      <c r="C113" s="382" t="s">
        <v>192</v>
      </c>
      <c r="D113" s="476">
        <v>500000</v>
      </c>
      <c r="E113" s="476">
        <v>92600</v>
      </c>
      <c r="F113" s="423">
        <v>18.52</v>
      </c>
      <c r="G113" s="82">
        <v>135000</v>
      </c>
      <c r="H113" s="82">
        <v>64564</v>
      </c>
      <c r="I113" s="82">
        <v>199564</v>
      </c>
      <c r="J113" s="408">
        <v>39.912799999999997</v>
      </c>
      <c r="K113" s="408"/>
      <c r="L113" s="409">
        <v>300436</v>
      </c>
      <c r="M113" s="92" t="s">
        <v>16</v>
      </c>
      <c r="N113" s="56">
        <v>461133</v>
      </c>
    </row>
    <row r="114" spans="1:14" ht="37" customHeight="1">
      <c r="A114" s="836"/>
      <c r="B114" s="783"/>
      <c r="C114" s="384" t="s">
        <v>193</v>
      </c>
      <c r="D114" s="477">
        <v>1000000</v>
      </c>
      <c r="E114" s="477">
        <v>650000</v>
      </c>
      <c r="F114" s="624">
        <v>65</v>
      </c>
      <c r="G114" s="84">
        <v>461133</v>
      </c>
      <c r="H114" s="84">
        <v>0</v>
      </c>
      <c r="I114" s="84">
        <v>461133</v>
      </c>
      <c r="J114" s="410">
        <v>46.113300000000002</v>
      </c>
      <c r="K114" s="410"/>
      <c r="L114" s="411">
        <v>538867</v>
      </c>
      <c r="M114" s="80" t="s">
        <v>16</v>
      </c>
      <c r="N114" s="56">
        <v>121095.97</v>
      </c>
    </row>
    <row r="115" spans="1:14" ht="47" customHeight="1">
      <c r="A115" s="835">
        <v>13</v>
      </c>
      <c r="B115" s="782" t="s">
        <v>363</v>
      </c>
      <c r="C115" s="382" t="s">
        <v>200</v>
      </c>
      <c r="D115" s="383">
        <v>600000</v>
      </c>
      <c r="E115" s="383">
        <v>80000</v>
      </c>
      <c r="F115" s="128">
        <v>13.333333333333334</v>
      </c>
      <c r="G115" s="79">
        <v>176850</v>
      </c>
      <c r="H115" s="79">
        <v>45000</v>
      </c>
      <c r="I115" s="79">
        <v>221850</v>
      </c>
      <c r="J115" s="408">
        <v>36.975000000000001</v>
      </c>
      <c r="K115" s="408"/>
      <c r="L115" s="409">
        <v>378150</v>
      </c>
      <c r="M115" s="58" t="s">
        <v>16</v>
      </c>
      <c r="N115" s="56">
        <v>0</v>
      </c>
    </row>
    <row r="116" spans="1:14" s="132" customFormat="1" ht="43" customHeight="1">
      <c r="A116" s="834"/>
      <c r="B116" s="783"/>
      <c r="C116" s="384" t="s">
        <v>201</v>
      </c>
      <c r="D116" s="385">
        <v>1500000</v>
      </c>
      <c r="E116" s="385">
        <v>750000</v>
      </c>
      <c r="F116" s="128">
        <v>50</v>
      </c>
      <c r="G116" s="84">
        <v>0</v>
      </c>
      <c r="H116" s="84">
        <v>0</v>
      </c>
      <c r="I116" s="84">
        <v>0</v>
      </c>
      <c r="J116" s="410">
        <v>0</v>
      </c>
      <c r="K116" s="410"/>
      <c r="L116" s="411">
        <v>1500000</v>
      </c>
      <c r="M116" s="94" t="s">
        <v>16</v>
      </c>
      <c r="N116" s="130">
        <v>0</v>
      </c>
    </row>
    <row r="117" spans="1:14" ht="54" customHeight="1">
      <c r="A117" s="457">
        <v>14</v>
      </c>
      <c r="B117" s="363" t="s">
        <v>202</v>
      </c>
      <c r="C117" s="363" t="s">
        <v>203</v>
      </c>
      <c r="D117" s="366">
        <v>2000000</v>
      </c>
      <c r="E117" s="366">
        <v>0</v>
      </c>
      <c r="F117" s="128">
        <v>0</v>
      </c>
      <c r="G117" s="93">
        <v>0</v>
      </c>
      <c r="H117" s="93">
        <v>0</v>
      </c>
      <c r="I117" s="93">
        <v>0</v>
      </c>
      <c r="J117" s="129">
        <v>0</v>
      </c>
      <c r="K117" s="129"/>
      <c r="L117" s="138">
        <v>2000000</v>
      </c>
      <c r="M117" s="58" t="s">
        <v>16</v>
      </c>
      <c r="N117" s="56">
        <v>998590</v>
      </c>
    </row>
    <row r="118" spans="1:14" s="132" customFormat="1" ht="61" customHeight="1">
      <c r="A118" s="434">
        <v>15</v>
      </c>
      <c r="B118" s="363" t="s">
        <v>204</v>
      </c>
      <c r="C118" s="363" t="s">
        <v>205</v>
      </c>
      <c r="D118" s="365">
        <v>3500000</v>
      </c>
      <c r="E118" s="365">
        <v>790700</v>
      </c>
      <c r="F118" s="128">
        <v>22.591428571428573</v>
      </c>
      <c r="G118" s="78">
        <v>951050</v>
      </c>
      <c r="H118" s="78">
        <v>47540</v>
      </c>
      <c r="I118" s="78">
        <v>998590</v>
      </c>
      <c r="J118" s="129">
        <v>28.531142857142857</v>
      </c>
      <c r="K118" s="129"/>
      <c r="L118" s="138">
        <v>2501410</v>
      </c>
      <c r="M118" s="83" t="s">
        <v>16</v>
      </c>
      <c r="N118" s="130">
        <v>4893</v>
      </c>
    </row>
    <row r="119" spans="1:14" s="132" customFormat="1" ht="43" customHeight="1">
      <c r="A119" s="833">
        <v>16</v>
      </c>
      <c r="B119" s="782" t="s">
        <v>206</v>
      </c>
      <c r="C119" s="382" t="s">
        <v>207</v>
      </c>
      <c r="D119" s="476">
        <v>200000</v>
      </c>
      <c r="E119" s="476">
        <v>20000</v>
      </c>
      <c r="F119" s="423">
        <v>10</v>
      </c>
      <c r="G119" s="82">
        <v>0</v>
      </c>
      <c r="H119" s="82">
        <v>4893</v>
      </c>
      <c r="I119" s="82">
        <v>4893</v>
      </c>
      <c r="J119" s="408">
        <v>2.4464999999999999</v>
      </c>
      <c r="K119" s="408"/>
      <c r="L119" s="409">
        <v>195107</v>
      </c>
      <c r="M119" s="87" t="s">
        <v>16</v>
      </c>
      <c r="N119" s="130">
        <v>0</v>
      </c>
    </row>
    <row r="120" spans="1:14" s="132" customFormat="1" ht="42.5" customHeight="1">
      <c r="A120" s="834"/>
      <c r="B120" s="783"/>
      <c r="C120" s="384" t="s">
        <v>208</v>
      </c>
      <c r="D120" s="477">
        <v>3600000</v>
      </c>
      <c r="E120" s="477">
        <v>1000000</v>
      </c>
      <c r="F120" s="624">
        <v>27.777777777777779</v>
      </c>
      <c r="G120" s="86">
        <v>0</v>
      </c>
      <c r="H120" s="86">
        <v>0</v>
      </c>
      <c r="I120" s="86">
        <v>0</v>
      </c>
      <c r="J120" s="410">
        <v>0</v>
      </c>
      <c r="K120" s="410"/>
      <c r="L120" s="411">
        <v>3600000</v>
      </c>
      <c r="M120" s="83" t="s">
        <v>16</v>
      </c>
      <c r="N120" s="130">
        <v>0</v>
      </c>
    </row>
    <row r="121" spans="1:14" s="132" customFormat="1" ht="38.5" customHeight="1">
      <c r="A121" s="833">
        <v>18</v>
      </c>
      <c r="B121" s="782" t="s">
        <v>19</v>
      </c>
      <c r="C121" s="382" t="s">
        <v>212</v>
      </c>
      <c r="D121" s="383">
        <v>374000</v>
      </c>
      <c r="E121" s="383">
        <v>0</v>
      </c>
      <c r="F121" s="423">
        <v>0</v>
      </c>
      <c r="G121" s="82">
        <v>0</v>
      </c>
      <c r="H121" s="82">
        <v>0</v>
      </c>
      <c r="I121" s="82">
        <v>0</v>
      </c>
      <c r="J121" s="408">
        <v>0</v>
      </c>
      <c r="K121" s="408"/>
      <c r="L121" s="409">
        <v>374000</v>
      </c>
      <c r="M121" s="87" t="s">
        <v>16</v>
      </c>
      <c r="N121" s="130">
        <v>0</v>
      </c>
    </row>
    <row r="122" spans="1:14" ht="38.5" customHeight="1">
      <c r="A122" s="834"/>
      <c r="B122" s="783"/>
      <c r="C122" s="384" t="s">
        <v>213</v>
      </c>
      <c r="D122" s="385">
        <v>3890000</v>
      </c>
      <c r="E122" s="385">
        <v>0</v>
      </c>
      <c r="F122" s="624">
        <v>0</v>
      </c>
      <c r="G122" s="86">
        <v>0</v>
      </c>
      <c r="H122" s="86">
        <v>0</v>
      </c>
      <c r="I122" s="86">
        <v>0</v>
      </c>
      <c r="J122" s="410">
        <v>0</v>
      </c>
      <c r="K122" s="410"/>
      <c r="L122" s="411">
        <v>3890000</v>
      </c>
      <c r="M122" s="58" t="s">
        <v>16</v>
      </c>
      <c r="N122" s="56">
        <v>216489</v>
      </c>
    </row>
    <row r="123" spans="1:14" ht="39" customHeight="1">
      <c r="A123" s="795">
        <v>21</v>
      </c>
      <c r="B123" s="782" t="s">
        <v>243</v>
      </c>
      <c r="C123" s="382" t="s">
        <v>244</v>
      </c>
      <c r="D123" s="383">
        <v>1600000</v>
      </c>
      <c r="E123" s="383">
        <v>140000</v>
      </c>
      <c r="F123" s="423">
        <v>8.75</v>
      </c>
      <c r="G123" s="79">
        <v>0</v>
      </c>
      <c r="H123" s="79">
        <v>216366</v>
      </c>
      <c r="I123" s="79">
        <v>216366</v>
      </c>
      <c r="J123" s="408">
        <v>13.522875000000001</v>
      </c>
      <c r="K123" s="408"/>
      <c r="L123" s="409">
        <v>1383634</v>
      </c>
      <c r="M123" s="85" t="s">
        <v>18</v>
      </c>
      <c r="N123" s="56">
        <v>0</v>
      </c>
    </row>
    <row r="124" spans="1:14" ht="41" customHeight="1">
      <c r="A124" s="796"/>
      <c r="B124" s="783"/>
      <c r="C124" s="384" t="s">
        <v>245</v>
      </c>
      <c r="D124" s="385">
        <v>1000000</v>
      </c>
      <c r="E124" s="385">
        <v>0</v>
      </c>
      <c r="F124" s="624">
        <v>0</v>
      </c>
      <c r="G124" s="84">
        <v>0</v>
      </c>
      <c r="H124" s="84">
        <v>0</v>
      </c>
      <c r="I124" s="84">
        <v>0</v>
      </c>
      <c r="J124" s="410">
        <v>0</v>
      </c>
      <c r="K124" s="410"/>
      <c r="L124" s="411">
        <v>1000000</v>
      </c>
      <c r="M124" s="58" t="s">
        <v>16</v>
      </c>
      <c r="N124" s="56">
        <v>1022104</v>
      </c>
    </row>
    <row r="125" spans="1:14" ht="43" customHeight="1">
      <c r="A125" s="402">
        <v>22</v>
      </c>
      <c r="B125" s="363" t="s">
        <v>267</v>
      </c>
      <c r="C125" s="363" t="s">
        <v>268</v>
      </c>
      <c r="D125" s="365">
        <v>2500000</v>
      </c>
      <c r="E125" s="369">
        <v>454300</v>
      </c>
      <c r="F125" s="128">
        <v>18.172000000000001</v>
      </c>
      <c r="G125" s="191">
        <v>820284</v>
      </c>
      <c r="H125" s="191">
        <v>201820</v>
      </c>
      <c r="I125" s="191">
        <v>1022104</v>
      </c>
      <c r="J125" s="129">
        <v>40.884160000000001</v>
      </c>
      <c r="K125" s="129"/>
      <c r="L125" s="138">
        <v>1477896</v>
      </c>
      <c r="M125" s="80" t="s">
        <v>18</v>
      </c>
      <c r="N125" s="56">
        <v>451642</v>
      </c>
    </row>
    <row r="126" spans="1:14" ht="40.5" customHeight="1">
      <c r="A126" s="795">
        <v>23</v>
      </c>
      <c r="B126" s="782" t="s">
        <v>27</v>
      </c>
      <c r="C126" s="382" t="s">
        <v>269</v>
      </c>
      <c r="D126" s="383">
        <v>1500000</v>
      </c>
      <c r="E126" s="383">
        <v>470000</v>
      </c>
      <c r="F126" s="423">
        <v>31.333333333333332</v>
      </c>
      <c r="G126" s="79">
        <v>385150</v>
      </c>
      <c r="H126" s="79">
        <v>66492</v>
      </c>
      <c r="I126" s="79">
        <v>451642</v>
      </c>
      <c r="J126" s="408">
        <v>30.109466666666666</v>
      </c>
      <c r="K126" s="408"/>
      <c r="L126" s="409">
        <v>1048358</v>
      </c>
      <c r="M126" s="85" t="s">
        <v>18</v>
      </c>
      <c r="N126" s="56">
        <v>756594</v>
      </c>
    </row>
    <row r="127" spans="1:14" ht="39.5" customHeight="1">
      <c r="A127" s="796"/>
      <c r="B127" s="783"/>
      <c r="C127" s="384" t="s">
        <v>270</v>
      </c>
      <c r="D127" s="385">
        <v>2000000</v>
      </c>
      <c r="E127" s="385">
        <v>400000</v>
      </c>
      <c r="F127" s="624">
        <v>20</v>
      </c>
      <c r="G127" s="84">
        <v>56710</v>
      </c>
      <c r="H127" s="84">
        <v>699884</v>
      </c>
      <c r="I127" s="84">
        <v>756594</v>
      </c>
      <c r="J127" s="410">
        <v>37.829700000000003</v>
      </c>
      <c r="K127" s="410"/>
      <c r="L127" s="411">
        <v>1243406</v>
      </c>
      <c r="M127" s="94" t="s">
        <v>16</v>
      </c>
      <c r="N127" s="56">
        <v>235400</v>
      </c>
    </row>
    <row r="128" spans="1:14" ht="43" customHeight="1">
      <c r="A128" s="402">
        <v>24</v>
      </c>
      <c r="B128" s="363" t="s">
        <v>271</v>
      </c>
      <c r="C128" s="363" t="s">
        <v>272</v>
      </c>
      <c r="D128" s="365">
        <v>10000000</v>
      </c>
      <c r="E128" s="365">
        <v>2000000</v>
      </c>
      <c r="F128" s="128">
        <v>20</v>
      </c>
      <c r="G128" s="93">
        <v>235400</v>
      </c>
      <c r="H128" s="93">
        <v>0</v>
      </c>
      <c r="I128" s="84">
        <v>235400</v>
      </c>
      <c r="J128" s="129">
        <v>2.3540000000000001</v>
      </c>
      <c r="K128" s="129"/>
      <c r="L128" s="138">
        <v>9764600</v>
      </c>
      <c r="M128" s="83" t="s">
        <v>16</v>
      </c>
      <c r="N128" s="56">
        <v>237744</v>
      </c>
    </row>
    <row r="129" spans="1:15" ht="41" customHeight="1">
      <c r="A129" s="402">
        <v>27</v>
      </c>
      <c r="B129" s="363" t="s">
        <v>279</v>
      </c>
      <c r="C129" s="363" t="s">
        <v>280</v>
      </c>
      <c r="D129" s="365">
        <v>2500000</v>
      </c>
      <c r="E129" s="369">
        <v>0</v>
      </c>
      <c r="F129" s="128">
        <v>0</v>
      </c>
      <c r="G129" s="191">
        <v>0</v>
      </c>
      <c r="H129" s="191">
        <v>0</v>
      </c>
      <c r="I129" s="84">
        <v>0</v>
      </c>
      <c r="J129" s="129">
        <v>0</v>
      </c>
      <c r="K129" s="129"/>
      <c r="L129" s="138">
        <v>2500000</v>
      </c>
      <c r="M129" s="80" t="s">
        <v>18</v>
      </c>
      <c r="N129" s="56">
        <v>183658</v>
      </c>
    </row>
    <row r="130" spans="1:15" ht="42.5" customHeight="1">
      <c r="A130" s="795">
        <v>28</v>
      </c>
      <c r="B130" s="782" t="s">
        <v>281</v>
      </c>
      <c r="C130" s="382" t="s">
        <v>282</v>
      </c>
      <c r="D130" s="383">
        <v>500000</v>
      </c>
      <c r="E130" s="383">
        <v>74350</v>
      </c>
      <c r="F130" s="423">
        <v>14.87</v>
      </c>
      <c r="G130" s="79">
        <v>133548</v>
      </c>
      <c r="H130" s="79">
        <v>50110</v>
      </c>
      <c r="I130" s="79">
        <v>183658</v>
      </c>
      <c r="J130" s="408">
        <v>36.7316</v>
      </c>
      <c r="K130" s="408"/>
      <c r="L130" s="409">
        <v>316342</v>
      </c>
      <c r="M130" s="85" t="s">
        <v>18</v>
      </c>
      <c r="N130" s="56">
        <v>0</v>
      </c>
    </row>
    <row r="131" spans="1:15" ht="37.5" customHeight="1">
      <c r="A131" s="796"/>
      <c r="B131" s="783"/>
      <c r="C131" s="384" t="s">
        <v>283</v>
      </c>
      <c r="D131" s="385">
        <v>3400000</v>
      </c>
      <c r="E131" s="385">
        <v>0</v>
      </c>
      <c r="F131" s="624">
        <v>0</v>
      </c>
      <c r="G131" s="84">
        <v>0</v>
      </c>
      <c r="H131" s="84">
        <v>0</v>
      </c>
      <c r="I131" s="84">
        <v>0</v>
      </c>
      <c r="J131" s="410">
        <v>0</v>
      </c>
      <c r="K131" s="410"/>
      <c r="L131" s="411">
        <v>3400000</v>
      </c>
      <c r="M131" s="58" t="s">
        <v>26</v>
      </c>
      <c r="N131" s="56">
        <v>601125</v>
      </c>
    </row>
    <row r="132" spans="1:15" ht="48.5" customHeight="1">
      <c r="A132" s="402">
        <v>29</v>
      </c>
      <c r="B132" s="387" t="s">
        <v>284</v>
      </c>
      <c r="C132" s="363" t="s">
        <v>285</v>
      </c>
      <c r="D132" s="365">
        <v>1400000</v>
      </c>
      <c r="E132" s="365">
        <v>627000</v>
      </c>
      <c r="F132" s="128">
        <v>44.785714285714285</v>
      </c>
      <c r="G132" s="78">
        <v>500000</v>
      </c>
      <c r="H132" s="78">
        <v>101125</v>
      </c>
      <c r="I132" s="78">
        <v>601125</v>
      </c>
      <c r="J132" s="129">
        <v>42.9375</v>
      </c>
      <c r="K132" s="129"/>
      <c r="L132" s="138">
        <v>798875</v>
      </c>
      <c r="M132" s="80" t="s">
        <v>18</v>
      </c>
      <c r="N132" s="56">
        <v>822830</v>
      </c>
    </row>
    <row r="133" spans="1:15" ht="38" customHeight="1">
      <c r="A133" s="795">
        <v>30</v>
      </c>
      <c r="B133" s="782" t="s">
        <v>286</v>
      </c>
      <c r="C133" s="382" t="s">
        <v>287</v>
      </c>
      <c r="D133" s="383">
        <v>1820000</v>
      </c>
      <c r="E133" s="383">
        <v>988000</v>
      </c>
      <c r="F133" s="423">
        <v>54.285714285714285</v>
      </c>
      <c r="G133" s="79">
        <v>249388</v>
      </c>
      <c r="H133" s="79">
        <v>573442</v>
      </c>
      <c r="I133" s="79">
        <v>822830</v>
      </c>
      <c r="J133" s="408">
        <v>45.210439560439561</v>
      </c>
      <c r="K133" s="408"/>
      <c r="L133" s="409">
        <v>997170</v>
      </c>
      <c r="M133" s="85" t="s">
        <v>18</v>
      </c>
      <c r="N133" s="56">
        <v>0</v>
      </c>
    </row>
    <row r="134" spans="1:15" ht="36.5" customHeight="1">
      <c r="A134" s="796"/>
      <c r="B134" s="783"/>
      <c r="C134" s="384" t="s">
        <v>288</v>
      </c>
      <c r="D134" s="385">
        <v>4000000</v>
      </c>
      <c r="E134" s="385">
        <v>0</v>
      </c>
      <c r="F134" s="624">
        <v>0</v>
      </c>
      <c r="G134" s="84">
        <v>0</v>
      </c>
      <c r="H134" s="84">
        <v>0</v>
      </c>
      <c r="I134" s="84">
        <v>0</v>
      </c>
      <c r="J134" s="410">
        <v>0</v>
      </c>
      <c r="K134" s="410"/>
      <c r="L134" s="411">
        <v>4000000</v>
      </c>
      <c r="M134" s="96" t="s">
        <v>26</v>
      </c>
      <c r="N134" s="56">
        <v>0</v>
      </c>
    </row>
    <row r="135" spans="1:15" ht="37.5" customHeight="1">
      <c r="A135" s="402">
        <v>31</v>
      </c>
      <c r="B135" s="363" t="s">
        <v>289</v>
      </c>
      <c r="C135" s="363" t="s">
        <v>290</v>
      </c>
      <c r="D135" s="365">
        <v>600000</v>
      </c>
      <c r="E135" s="503">
        <v>0</v>
      </c>
      <c r="F135" s="128">
        <v>0</v>
      </c>
      <c r="G135" s="95">
        <v>0</v>
      </c>
      <c r="H135" s="95">
        <v>0</v>
      </c>
      <c r="I135" s="95">
        <v>0</v>
      </c>
      <c r="J135" s="129">
        <v>0</v>
      </c>
      <c r="K135" s="129"/>
      <c r="L135" s="138">
        <v>600000</v>
      </c>
      <c r="M135" s="80" t="s">
        <v>18</v>
      </c>
      <c r="N135" s="56">
        <v>0</v>
      </c>
    </row>
    <row r="136" spans="1:15" ht="36.5" customHeight="1">
      <c r="A136" s="839">
        <v>32</v>
      </c>
      <c r="B136" s="827" t="s">
        <v>291</v>
      </c>
      <c r="C136" s="382" t="s">
        <v>292</v>
      </c>
      <c r="D136" s="383">
        <v>500000</v>
      </c>
      <c r="E136" s="383">
        <v>500000</v>
      </c>
      <c r="F136" s="423">
        <v>100</v>
      </c>
      <c r="G136" s="79">
        <v>0</v>
      </c>
      <c r="H136" s="79">
        <v>0</v>
      </c>
      <c r="I136" s="79">
        <v>0</v>
      </c>
      <c r="J136" s="408">
        <v>0</v>
      </c>
      <c r="K136" s="408"/>
      <c r="L136" s="409">
        <v>500000</v>
      </c>
      <c r="M136" s="85" t="s">
        <v>18</v>
      </c>
      <c r="N136" s="56">
        <v>0</v>
      </c>
    </row>
    <row r="137" spans="1:15" ht="37.5" customHeight="1">
      <c r="A137" s="839"/>
      <c r="B137" s="827"/>
      <c r="C137" s="384" t="s">
        <v>293</v>
      </c>
      <c r="D137" s="478">
        <v>500000</v>
      </c>
      <c r="E137" s="478">
        <v>0</v>
      </c>
      <c r="F137" s="624">
        <v>0</v>
      </c>
      <c r="G137" s="84">
        <v>0</v>
      </c>
      <c r="H137" s="84">
        <v>0</v>
      </c>
      <c r="I137" s="84">
        <v>0</v>
      </c>
      <c r="J137" s="410">
        <v>0</v>
      </c>
      <c r="K137" s="410"/>
      <c r="L137" s="411">
        <v>500000</v>
      </c>
      <c r="M137" s="58" t="s">
        <v>26</v>
      </c>
      <c r="N137" s="56">
        <v>0</v>
      </c>
    </row>
    <row r="138" spans="1:15" ht="9.5" customHeight="1">
      <c r="A138" s="436"/>
      <c r="B138" s="458"/>
      <c r="C138" s="76"/>
      <c r="D138" s="77"/>
      <c r="E138" s="77"/>
      <c r="F138" s="269"/>
      <c r="G138" s="78"/>
      <c r="H138" s="78"/>
      <c r="I138" s="78">
        <v>0</v>
      </c>
      <c r="J138" s="129"/>
      <c r="K138" s="129"/>
      <c r="L138" s="138">
        <v>0</v>
      </c>
      <c r="M138" s="97"/>
      <c r="N138" s="56">
        <v>10546817.210000001</v>
      </c>
    </row>
    <row r="139" spans="1:15" ht="37" customHeight="1">
      <c r="A139" s="837" t="s">
        <v>72</v>
      </c>
      <c r="B139" s="837"/>
      <c r="C139" s="159"/>
      <c r="D139" s="161">
        <v>29850000</v>
      </c>
      <c r="E139" s="161">
        <v>12139400</v>
      </c>
      <c r="F139" s="161">
        <v>40.668006700167503</v>
      </c>
      <c r="G139" s="161">
        <v>1394209.9</v>
      </c>
      <c r="H139" s="161">
        <v>9152607.3100000005</v>
      </c>
      <c r="I139" s="161">
        <v>10546817.210000001</v>
      </c>
      <c r="J139" s="161">
        <v>35.332720971524289</v>
      </c>
      <c r="K139" s="161"/>
      <c r="L139" s="161">
        <v>19303182.789999999</v>
      </c>
      <c r="M139" s="168">
        <v>10440572.99</v>
      </c>
      <c r="N139" s="98"/>
      <c r="O139" s="56">
        <v>1809427.01</v>
      </c>
    </row>
    <row r="140" spans="1:15" s="112" customFormat="1" ht="32" customHeight="1">
      <c r="A140" s="450"/>
      <c r="B140" s="450" t="s">
        <v>120</v>
      </c>
      <c r="C140" s="167"/>
      <c r="D140" s="168">
        <v>12250000</v>
      </c>
      <c r="E140" s="168">
        <v>2658400</v>
      </c>
      <c r="F140" s="168">
        <v>21.701224489795919</v>
      </c>
      <c r="G140" s="168">
        <v>574560</v>
      </c>
      <c r="H140" s="168">
        <v>1234867.01</v>
      </c>
      <c r="I140" s="168">
        <v>1809427.01</v>
      </c>
      <c r="J140" s="168">
        <v>14.770832734693878</v>
      </c>
      <c r="K140" s="168"/>
      <c r="L140" s="168">
        <v>10440572.99</v>
      </c>
      <c r="M140" s="181">
        <v>5062609.8000000007</v>
      </c>
      <c r="N140" s="98"/>
      <c r="O140" s="235">
        <v>8737390.1999999993</v>
      </c>
    </row>
    <row r="141" spans="1:15" s="112" customFormat="1" ht="34.5" customHeight="1">
      <c r="A141" s="452"/>
      <c r="B141" s="452" t="s">
        <v>122</v>
      </c>
      <c r="C141" s="167"/>
      <c r="D141" s="168">
        <v>13800000</v>
      </c>
      <c r="E141" s="168">
        <v>9481000</v>
      </c>
      <c r="F141" s="168">
        <v>68.70289855072464</v>
      </c>
      <c r="G141" s="168">
        <v>819649.9</v>
      </c>
      <c r="H141" s="168">
        <v>7917740.2999999998</v>
      </c>
      <c r="I141" s="168">
        <v>8737390.1999999993</v>
      </c>
      <c r="J141" s="168">
        <v>63.314421739130424</v>
      </c>
      <c r="K141" s="168"/>
      <c r="L141" s="168">
        <v>5062609.8000000007</v>
      </c>
      <c r="M141" s="168">
        <v>0</v>
      </c>
      <c r="N141" s="98"/>
      <c r="O141" s="235">
        <v>0</v>
      </c>
    </row>
    <row r="142" spans="1:15" ht="34.5" customHeight="1">
      <c r="A142" s="453"/>
      <c r="B142" s="454" t="s">
        <v>121</v>
      </c>
      <c r="C142" s="174"/>
      <c r="D142" s="176">
        <v>0</v>
      </c>
      <c r="E142" s="176">
        <v>0</v>
      </c>
      <c r="F142" s="184">
        <v>0</v>
      </c>
      <c r="G142" s="175">
        <v>0</v>
      </c>
      <c r="H142" s="175">
        <v>0</v>
      </c>
      <c r="I142" s="176">
        <v>0</v>
      </c>
      <c r="J142" s="176">
        <v>0</v>
      </c>
      <c r="K142" s="176"/>
      <c r="L142" s="176">
        <v>0</v>
      </c>
      <c r="M142" s="99"/>
      <c r="N142" s="56">
        <v>0</v>
      </c>
    </row>
    <row r="143" spans="1:15" ht="34.5" customHeight="1">
      <c r="A143" s="455"/>
      <c r="B143" s="456" t="s">
        <v>304</v>
      </c>
      <c r="C143" s="177"/>
      <c r="D143" s="179">
        <v>3800000</v>
      </c>
      <c r="E143" s="179">
        <v>0</v>
      </c>
      <c r="F143" s="625">
        <v>0</v>
      </c>
      <c r="G143" s="179">
        <v>0</v>
      </c>
      <c r="H143" s="179">
        <v>0</v>
      </c>
      <c r="I143" s="179">
        <v>0</v>
      </c>
      <c r="J143" s="179">
        <v>0</v>
      </c>
      <c r="K143" s="179"/>
      <c r="L143" s="179">
        <v>3800000</v>
      </c>
      <c r="M143" s="58" t="s">
        <v>18</v>
      </c>
      <c r="N143" s="56">
        <v>12433.5</v>
      </c>
    </row>
    <row r="144" spans="1:15" s="132" customFormat="1" ht="43.5" customHeight="1">
      <c r="A144" s="795">
        <v>1</v>
      </c>
      <c r="B144" s="782" t="s">
        <v>216</v>
      </c>
      <c r="C144" s="382" t="s">
        <v>217</v>
      </c>
      <c r="D144" s="383">
        <v>620000</v>
      </c>
      <c r="E144" s="383">
        <v>346000</v>
      </c>
      <c r="F144" s="423">
        <v>55.806451612903224</v>
      </c>
      <c r="G144" s="79">
        <v>0</v>
      </c>
      <c r="H144" s="79">
        <v>12433.5</v>
      </c>
      <c r="I144" s="79">
        <v>12433.5</v>
      </c>
      <c r="J144" s="408">
        <v>2.0054032258064516</v>
      </c>
      <c r="K144" s="408"/>
      <c r="L144" s="409">
        <v>607566.5</v>
      </c>
      <c r="M144" s="83" t="s">
        <v>18</v>
      </c>
      <c r="N144" s="130">
        <v>5082436</v>
      </c>
    </row>
    <row r="145" spans="1:15" s="132" customFormat="1" ht="39.5" customHeight="1">
      <c r="A145" s="796"/>
      <c r="B145" s="783"/>
      <c r="C145" s="384" t="s">
        <v>218</v>
      </c>
      <c r="D145" s="385">
        <v>6400000</v>
      </c>
      <c r="E145" s="385">
        <v>6260000</v>
      </c>
      <c r="F145" s="624">
        <v>97.8125</v>
      </c>
      <c r="G145" s="86">
        <v>0</v>
      </c>
      <c r="H145" s="86">
        <v>5082436</v>
      </c>
      <c r="I145" s="86">
        <v>5082436</v>
      </c>
      <c r="J145" s="410">
        <v>79.413062499999995</v>
      </c>
      <c r="K145" s="410"/>
      <c r="L145" s="411">
        <v>1317564</v>
      </c>
      <c r="M145" s="109" t="s">
        <v>18</v>
      </c>
      <c r="N145" s="130">
        <v>84963</v>
      </c>
    </row>
    <row r="146" spans="1:15" ht="55.5" customHeight="1">
      <c r="A146" s="402">
        <v>2</v>
      </c>
      <c r="B146" s="387" t="s">
        <v>219</v>
      </c>
      <c r="C146" s="363" t="s">
        <v>220</v>
      </c>
      <c r="D146" s="365">
        <v>2100000</v>
      </c>
      <c r="E146" s="365">
        <v>400000</v>
      </c>
      <c r="F146" s="128">
        <v>19.047619047619047</v>
      </c>
      <c r="G146" s="93">
        <v>0</v>
      </c>
      <c r="H146" s="93">
        <v>84963</v>
      </c>
      <c r="I146" s="93">
        <v>84963</v>
      </c>
      <c r="J146" s="129">
        <v>4.0458571428571428</v>
      </c>
      <c r="K146" s="129"/>
      <c r="L146" s="138">
        <v>2015037</v>
      </c>
      <c r="M146" s="80" t="s">
        <v>18</v>
      </c>
      <c r="N146" s="56">
        <v>610068.51</v>
      </c>
    </row>
    <row r="147" spans="1:15" ht="38.5" customHeight="1">
      <c r="A147" s="795">
        <v>3</v>
      </c>
      <c r="B147" s="782" t="s">
        <v>221</v>
      </c>
      <c r="C147" s="382" t="s">
        <v>222</v>
      </c>
      <c r="D147" s="383">
        <v>1500000</v>
      </c>
      <c r="E147" s="383">
        <v>630000</v>
      </c>
      <c r="F147" s="423">
        <v>42</v>
      </c>
      <c r="G147" s="79">
        <v>0</v>
      </c>
      <c r="H147" s="79">
        <v>610068.51</v>
      </c>
      <c r="I147" s="79">
        <v>610068.51</v>
      </c>
      <c r="J147" s="408">
        <v>40.671233999999998</v>
      </c>
      <c r="K147" s="408"/>
      <c r="L147" s="409">
        <v>889931.49</v>
      </c>
      <c r="M147" s="85" t="s">
        <v>18</v>
      </c>
      <c r="N147" s="56">
        <v>2698000</v>
      </c>
    </row>
    <row r="148" spans="1:15" ht="40" customHeight="1">
      <c r="A148" s="796"/>
      <c r="B148" s="783"/>
      <c r="C148" s="384" t="s">
        <v>223</v>
      </c>
      <c r="D148" s="385">
        <v>2700000</v>
      </c>
      <c r="E148" s="385">
        <v>2700000</v>
      </c>
      <c r="F148" s="624">
        <v>100</v>
      </c>
      <c r="G148" s="84">
        <v>0</v>
      </c>
      <c r="H148" s="84">
        <v>2698000</v>
      </c>
      <c r="I148" s="84">
        <v>2698000</v>
      </c>
      <c r="J148" s="410">
        <v>99.925925925925924</v>
      </c>
      <c r="K148" s="410"/>
      <c r="L148" s="411">
        <v>2000</v>
      </c>
      <c r="M148" s="58" t="s">
        <v>18</v>
      </c>
      <c r="N148" s="56">
        <v>237382</v>
      </c>
    </row>
    <row r="149" spans="1:15" s="132" customFormat="1" ht="46.5" customHeight="1">
      <c r="A149" s="402">
        <v>4</v>
      </c>
      <c r="B149" s="363" t="s">
        <v>224</v>
      </c>
      <c r="C149" s="363" t="s">
        <v>225</v>
      </c>
      <c r="D149" s="365">
        <v>3080000</v>
      </c>
      <c r="E149" s="369">
        <v>707400</v>
      </c>
      <c r="F149" s="128">
        <v>22.967532467532468</v>
      </c>
      <c r="G149" s="191">
        <v>154560</v>
      </c>
      <c r="H149" s="191">
        <v>82822</v>
      </c>
      <c r="I149" s="191">
        <v>237382</v>
      </c>
      <c r="J149" s="129">
        <v>7.7072077922077922</v>
      </c>
      <c r="K149" s="129"/>
      <c r="L149" s="138">
        <v>2842618</v>
      </c>
      <c r="M149" s="83" t="s">
        <v>18</v>
      </c>
      <c r="N149" s="130">
        <v>142504</v>
      </c>
    </row>
    <row r="150" spans="1:15" s="132" customFormat="1" ht="41.5" customHeight="1">
      <c r="A150" s="795">
        <v>5</v>
      </c>
      <c r="B150" s="782" t="s">
        <v>237</v>
      </c>
      <c r="C150" s="382" t="s">
        <v>238</v>
      </c>
      <c r="D150" s="383">
        <v>3000000</v>
      </c>
      <c r="E150" s="383">
        <v>225000</v>
      </c>
      <c r="F150" s="423">
        <v>7.5</v>
      </c>
      <c r="G150" s="82">
        <v>0</v>
      </c>
      <c r="H150" s="82">
        <v>142504</v>
      </c>
      <c r="I150" s="82">
        <v>142504</v>
      </c>
      <c r="J150" s="408">
        <v>4.7501333333333333</v>
      </c>
      <c r="K150" s="408"/>
      <c r="L150" s="409">
        <v>2857496</v>
      </c>
      <c r="M150" s="87" t="s">
        <v>18</v>
      </c>
      <c r="N150" s="130">
        <v>499219.20000000001</v>
      </c>
    </row>
    <row r="151" spans="1:15" s="132" customFormat="1" ht="45" customHeight="1">
      <c r="A151" s="796"/>
      <c r="B151" s="783"/>
      <c r="C151" s="384" t="s">
        <v>239</v>
      </c>
      <c r="D151" s="385">
        <v>3500000</v>
      </c>
      <c r="E151" s="385">
        <v>125000</v>
      </c>
      <c r="F151" s="624">
        <v>3.5714285714285716</v>
      </c>
      <c r="G151" s="86">
        <v>499219.20000000001</v>
      </c>
      <c r="H151" s="86">
        <v>0</v>
      </c>
      <c r="I151" s="86">
        <v>499219.20000000001</v>
      </c>
      <c r="J151" s="410">
        <v>14.263405714285714</v>
      </c>
      <c r="K151" s="410"/>
      <c r="L151" s="411">
        <v>3000780.7999999998</v>
      </c>
      <c r="M151" s="83" t="s">
        <v>18</v>
      </c>
      <c r="N151" s="130">
        <v>97200</v>
      </c>
    </row>
    <row r="152" spans="1:15" s="132" customFormat="1" ht="48" customHeight="1">
      <c r="A152" s="795">
        <v>6</v>
      </c>
      <c r="B152" s="782" t="s">
        <v>240</v>
      </c>
      <c r="C152" s="382" t="s">
        <v>241</v>
      </c>
      <c r="D152" s="383">
        <v>300000</v>
      </c>
      <c r="E152" s="383">
        <v>180000</v>
      </c>
      <c r="F152" s="423">
        <v>60</v>
      </c>
      <c r="G152" s="82">
        <v>0</v>
      </c>
      <c r="H152" s="82">
        <v>97200</v>
      </c>
      <c r="I152" s="82">
        <v>97200</v>
      </c>
      <c r="J152" s="408">
        <v>32.4</v>
      </c>
      <c r="K152" s="408"/>
      <c r="L152" s="409">
        <v>202800</v>
      </c>
      <c r="M152" s="87" t="s">
        <v>18</v>
      </c>
      <c r="N152" s="130">
        <v>0</v>
      </c>
    </row>
    <row r="153" spans="1:15" ht="43" customHeight="1">
      <c r="A153" s="796"/>
      <c r="B153" s="783"/>
      <c r="C153" s="384" t="s">
        <v>242</v>
      </c>
      <c r="D153" s="385">
        <v>3800000</v>
      </c>
      <c r="E153" s="385">
        <v>0</v>
      </c>
      <c r="F153" s="624">
        <v>0</v>
      </c>
      <c r="G153" s="86">
        <v>0</v>
      </c>
      <c r="H153" s="86">
        <v>0</v>
      </c>
      <c r="I153" s="86">
        <v>0</v>
      </c>
      <c r="J153" s="410">
        <v>0</v>
      </c>
      <c r="K153" s="410"/>
      <c r="L153" s="411">
        <v>3800000</v>
      </c>
      <c r="M153" s="58" t="s">
        <v>18</v>
      </c>
      <c r="N153" s="56">
        <v>624876</v>
      </c>
    </row>
    <row r="154" spans="1:15" ht="45" customHeight="1">
      <c r="A154" s="436">
        <v>7</v>
      </c>
      <c r="B154" s="363" t="s">
        <v>152</v>
      </c>
      <c r="C154" s="363" t="s">
        <v>158</v>
      </c>
      <c r="D154" s="365">
        <v>1650000</v>
      </c>
      <c r="E154" s="365">
        <v>170000</v>
      </c>
      <c r="F154" s="128">
        <v>10.303030303030303</v>
      </c>
      <c r="G154" s="78">
        <v>420000</v>
      </c>
      <c r="H154" s="78">
        <v>204876</v>
      </c>
      <c r="I154" s="78">
        <v>624876</v>
      </c>
      <c r="J154" s="129">
        <v>37.871272727272725</v>
      </c>
      <c r="K154" s="129"/>
      <c r="L154" s="138">
        <v>1025124</v>
      </c>
      <c r="M154" s="58" t="s">
        <v>18</v>
      </c>
      <c r="N154" s="56">
        <v>457735</v>
      </c>
    </row>
    <row r="155" spans="1:15" s="132" customFormat="1" ht="48.5" customHeight="1">
      <c r="A155" s="402">
        <v>8</v>
      </c>
      <c r="B155" s="363" t="s">
        <v>297</v>
      </c>
      <c r="C155" s="363" t="s">
        <v>298</v>
      </c>
      <c r="D155" s="365">
        <v>1200000</v>
      </c>
      <c r="E155" s="369">
        <v>396000</v>
      </c>
      <c r="F155" s="128">
        <v>33</v>
      </c>
      <c r="G155" s="191">
        <v>320430.7</v>
      </c>
      <c r="H155" s="191">
        <v>137304.29999999999</v>
      </c>
      <c r="I155" s="191">
        <v>457735</v>
      </c>
      <c r="J155" s="129">
        <v>38.144583333333337</v>
      </c>
      <c r="K155" s="129"/>
      <c r="L155" s="138">
        <v>742265</v>
      </c>
      <c r="M155" s="94" t="s">
        <v>11</v>
      </c>
      <c r="N155" s="130" t="e">
        <v>#REF!</v>
      </c>
    </row>
    <row r="156" spans="1:15" ht="36.5" customHeight="1">
      <c r="A156" s="837" t="s">
        <v>73</v>
      </c>
      <c r="B156" s="837"/>
      <c r="C156" s="162"/>
      <c r="D156" s="164">
        <v>14290000</v>
      </c>
      <c r="E156" s="164">
        <v>1596814</v>
      </c>
      <c r="F156" s="164">
        <v>11.174345696291113</v>
      </c>
      <c r="G156" s="163">
        <v>0</v>
      </c>
      <c r="H156" s="164">
        <v>139829.44</v>
      </c>
      <c r="I156" s="164">
        <v>139829.44</v>
      </c>
      <c r="J156" s="164">
        <v>0.97851252624212737</v>
      </c>
      <c r="K156" s="164"/>
      <c r="L156" s="164">
        <v>14150170.560000001</v>
      </c>
      <c r="M156" s="168">
        <v>5350170.5599999996</v>
      </c>
      <c r="N156" s="98"/>
      <c r="O156" s="56">
        <v>139829.44</v>
      </c>
    </row>
    <row r="157" spans="1:15" ht="36.5" customHeight="1">
      <c r="A157" s="482"/>
      <c r="B157" s="489" t="s">
        <v>120</v>
      </c>
      <c r="C157" s="483"/>
      <c r="D157" s="171">
        <v>5490000</v>
      </c>
      <c r="E157" s="171">
        <v>1546814</v>
      </c>
      <c r="F157" s="171">
        <v>28.175118397085612</v>
      </c>
      <c r="G157" s="171">
        <v>0</v>
      </c>
      <c r="H157" s="171">
        <v>139829.44</v>
      </c>
      <c r="I157" s="171">
        <v>139829.44</v>
      </c>
      <c r="J157" s="171">
        <v>2.5469843351548271</v>
      </c>
      <c r="K157" s="171"/>
      <c r="L157" s="171">
        <v>5350170.5599999996</v>
      </c>
      <c r="M157" s="181">
        <v>0</v>
      </c>
      <c r="N157" s="98"/>
      <c r="O157" s="56">
        <v>0</v>
      </c>
    </row>
    <row r="158" spans="1:15" ht="34.5" customHeight="1">
      <c r="A158" s="484"/>
      <c r="B158" s="490" t="s">
        <v>122</v>
      </c>
      <c r="C158" s="483"/>
      <c r="D158" s="171">
        <v>0</v>
      </c>
      <c r="E158" s="171">
        <v>0</v>
      </c>
      <c r="F158" s="171">
        <v>0</v>
      </c>
      <c r="G158" s="522">
        <v>0</v>
      </c>
      <c r="H158" s="522">
        <v>0</v>
      </c>
      <c r="I158" s="171">
        <v>0</v>
      </c>
      <c r="J158" s="171">
        <v>0</v>
      </c>
      <c r="K158" s="171"/>
      <c r="L158" s="171">
        <v>0</v>
      </c>
      <c r="M158" s="168">
        <v>500000</v>
      </c>
      <c r="N158" s="98"/>
      <c r="O158" s="56">
        <v>0</v>
      </c>
    </row>
    <row r="159" spans="1:15" ht="39.5" customHeight="1">
      <c r="A159" s="485"/>
      <c r="B159" s="491" t="s">
        <v>121</v>
      </c>
      <c r="C159" s="486"/>
      <c r="D159" s="184">
        <v>500000</v>
      </c>
      <c r="E159" s="184">
        <v>0</v>
      </c>
      <c r="F159" s="184">
        <v>0</v>
      </c>
      <c r="G159" s="184">
        <v>0</v>
      </c>
      <c r="H159" s="184">
        <v>0</v>
      </c>
      <c r="I159" s="184">
        <v>0</v>
      </c>
      <c r="J159" s="184">
        <v>0</v>
      </c>
      <c r="K159" s="184"/>
      <c r="L159" s="184">
        <v>500000</v>
      </c>
      <c r="M159" s="99"/>
      <c r="N159" s="56">
        <v>0</v>
      </c>
    </row>
    <row r="160" spans="1:15" ht="37" customHeight="1">
      <c r="A160" s="487"/>
      <c r="B160" s="492" t="s">
        <v>304</v>
      </c>
      <c r="C160" s="488"/>
      <c r="D160" s="185">
        <v>8300000</v>
      </c>
      <c r="E160" s="185">
        <v>50000</v>
      </c>
      <c r="F160" s="625">
        <v>0.60240963855421692</v>
      </c>
      <c r="G160" s="185">
        <v>0</v>
      </c>
      <c r="H160" s="185">
        <v>0</v>
      </c>
      <c r="I160" s="185">
        <v>0</v>
      </c>
      <c r="J160" s="185">
        <v>0</v>
      </c>
      <c r="K160" s="185"/>
      <c r="L160" s="185">
        <v>8300000</v>
      </c>
      <c r="M160" s="58" t="s">
        <v>16</v>
      </c>
      <c r="N160" s="56">
        <v>89911</v>
      </c>
    </row>
    <row r="161" spans="1:15" ht="55.5" customHeight="1">
      <c r="A161" s="434">
        <v>1</v>
      </c>
      <c r="B161" s="363" t="s">
        <v>187</v>
      </c>
      <c r="C161" s="363" t="s">
        <v>188</v>
      </c>
      <c r="D161" s="365">
        <v>2000000</v>
      </c>
      <c r="E161" s="365">
        <v>425000</v>
      </c>
      <c r="F161" s="128">
        <v>21.25</v>
      </c>
      <c r="G161" s="78">
        <v>0</v>
      </c>
      <c r="H161" s="78">
        <v>89911</v>
      </c>
      <c r="I161" s="78">
        <v>89911</v>
      </c>
      <c r="J161" s="129">
        <v>4.4955499999999997</v>
      </c>
      <c r="K161" s="129"/>
      <c r="L161" s="138">
        <v>1910089</v>
      </c>
      <c r="M161" s="80" t="s">
        <v>16</v>
      </c>
      <c r="N161" s="56">
        <v>0</v>
      </c>
    </row>
    <row r="162" spans="1:15" ht="39.5" customHeight="1">
      <c r="A162" s="833">
        <v>2</v>
      </c>
      <c r="B162" s="782" t="s">
        <v>197</v>
      </c>
      <c r="C162" s="382" t="s">
        <v>198</v>
      </c>
      <c r="D162" s="383">
        <v>90000</v>
      </c>
      <c r="E162" s="383">
        <v>0</v>
      </c>
      <c r="F162" s="423">
        <v>0</v>
      </c>
      <c r="G162" s="79">
        <v>0</v>
      </c>
      <c r="H162" s="79">
        <v>0</v>
      </c>
      <c r="I162" s="79">
        <v>0</v>
      </c>
      <c r="J162" s="129">
        <v>0</v>
      </c>
      <c r="K162" s="129"/>
      <c r="L162" s="138">
        <v>90000</v>
      </c>
      <c r="M162" s="92" t="s">
        <v>16</v>
      </c>
      <c r="N162" s="56">
        <v>0</v>
      </c>
    </row>
    <row r="163" spans="1:15" s="132" customFormat="1" ht="39.5" customHeight="1">
      <c r="A163" s="836"/>
      <c r="B163" s="783"/>
      <c r="C163" s="384" t="s">
        <v>199</v>
      </c>
      <c r="D163" s="385">
        <v>500000</v>
      </c>
      <c r="E163" s="385">
        <v>0</v>
      </c>
      <c r="F163" s="624">
        <v>0</v>
      </c>
      <c r="G163" s="84">
        <v>0</v>
      </c>
      <c r="H163" s="84">
        <v>0</v>
      </c>
      <c r="I163" s="84">
        <v>0</v>
      </c>
      <c r="J163" s="129">
        <v>0</v>
      </c>
      <c r="K163" s="129"/>
      <c r="L163" s="138">
        <v>500000</v>
      </c>
      <c r="M163" s="83" t="s">
        <v>16</v>
      </c>
      <c r="N163" s="130">
        <v>1840</v>
      </c>
    </row>
    <row r="164" spans="1:15" s="132" customFormat="1" ht="38.5" customHeight="1">
      <c r="A164" s="833">
        <v>3</v>
      </c>
      <c r="B164" s="782" t="s">
        <v>209</v>
      </c>
      <c r="C164" s="382" t="s">
        <v>210</v>
      </c>
      <c r="D164" s="383">
        <v>2200000</v>
      </c>
      <c r="E164" s="383">
        <v>700000</v>
      </c>
      <c r="F164" s="423">
        <v>31.818181818181817</v>
      </c>
      <c r="G164" s="82">
        <v>0</v>
      </c>
      <c r="H164" s="82">
        <v>1840</v>
      </c>
      <c r="I164" s="84">
        <v>1840</v>
      </c>
      <c r="J164" s="129">
        <v>8.3636363636363634E-2</v>
      </c>
      <c r="K164" s="129"/>
      <c r="L164" s="138">
        <v>2198160</v>
      </c>
      <c r="M164" s="87" t="s">
        <v>16</v>
      </c>
      <c r="N164" s="130">
        <v>0</v>
      </c>
    </row>
    <row r="165" spans="1:15" ht="46" customHeight="1">
      <c r="A165" s="834"/>
      <c r="B165" s="783"/>
      <c r="C165" s="384" t="s">
        <v>211</v>
      </c>
      <c r="D165" s="385">
        <v>1800000</v>
      </c>
      <c r="E165" s="385">
        <v>50000</v>
      </c>
      <c r="F165" s="624">
        <v>2.7777777777777777</v>
      </c>
      <c r="G165" s="86">
        <v>0</v>
      </c>
      <c r="H165" s="86">
        <v>0</v>
      </c>
      <c r="I165" s="93">
        <v>0</v>
      </c>
      <c r="J165" s="129">
        <v>0</v>
      </c>
      <c r="K165" s="129"/>
      <c r="L165" s="138">
        <v>1800000</v>
      </c>
      <c r="M165" s="58" t="s">
        <v>16</v>
      </c>
      <c r="N165" s="56">
        <v>0</v>
      </c>
    </row>
    <row r="166" spans="1:15" ht="42.5" customHeight="1">
      <c r="A166" s="795">
        <v>5</v>
      </c>
      <c r="B166" s="782" t="s">
        <v>234</v>
      </c>
      <c r="C166" s="382" t="s">
        <v>235</v>
      </c>
      <c r="D166" s="383">
        <v>1200000</v>
      </c>
      <c r="E166" s="383">
        <v>421814</v>
      </c>
      <c r="F166" s="423">
        <v>35.151166666666668</v>
      </c>
      <c r="G166" s="79">
        <v>0</v>
      </c>
      <c r="H166" s="79">
        <v>48078.44</v>
      </c>
      <c r="I166" s="79">
        <v>48078.44</v>
      </c>
      <c r="J166" s="129">
        <v>4.0065366666666664</v>
      </c>
      <c r="K166" s="129"/>
      <c r="L166" s="138">
        <v>1151921.56</v>
      </c>
      <c r="M166" s="85" t="s">
        <v>18</v>
      </c>
      <c r="N166" s="56">
        <v>0</v>
      </c>
    </row>
    <row r="167" spans="1:15" s="132" customFormat="1" ht="37.5" customHeight="1">
      <c r="A167" s="796"/>
      <c r="B167" s="783"/>
      <c r="C167" s="384" t="s">
        <v>236</v>
      </c>
      <c r="D167" s="385">
        <v>5000000</v>
      </c>
      <c r="E167" s="385">
        <v>0</v>
      </c>
      <c r="F167" s="624">
        <v>0</v>
      </c>
      <c r="G167" s="84">
        <v>0</v>
      </c>
      <c r="H167" s="84">
        <v>0</v>
      </c>
      <c r="I167" s="84">
        <v>0</v>
      </c>
      <c r="J167" s="129">
        <v>0</v>
      </c>
      <c r="K167" s="129"/>
      <c r="L167" s="138">
        <v>5000000</v>
      </c>
      <c r="M167" s="83" t="s">
        <v>18</v>
      </c>
      <c r="N167" s="130">
        <v>0</v>
      </c>
    </row>
    <row r="168" spans="1:15" s="132" customFormat="1" ht="39" customHeight="1">
      <c r="A168" s="795">
        <v>6</v>
      </c>
      <c r="B168" s="782" t="s">
        <v>9</v>
      </c>
      <c r="C168" s="382" t="s">
        <v>265</v>
      </c>
      <c r="D168" s="383">
        <v>500000</v>
      </c>
      <c r="E168" s="383"/>
      <c r="F168" s="423">
        <v>0</v>
      </c>
      <c r="G168" s="82">
        <v>0</v>
      </c>
      <c r="H168" s="82">
        <v>0</v>
      </c>
      <c r="I168" s="79">
        <v>0</v>
      </c>
      <c r="J168" s="129">
        <v>0</v>
      </c>
      <c r="K168" s="129"/>
      <c r="L168" s="138">
        <v>500000</v>
      </c>
      <c r="M168" s="87" t="s">
        <v>18</v>
      </c>
      <c r="N168" s="130">
        <v>0</v>
      </c>
    </row>
    <row r="169" spans="1:15" ht="37.5" customHeight="1">
      <c r="A169" s="796"/>
      <c r="B169" s="783"/>
      <c r="C169" s="384" t="s">
        <v>266</v>
      </c>
      <c r="D169" s="385">
        <v>1000000</v>
      </c>
      <c r="E169" s="385"/>
      <c r="F169" s="624">
        <v>0</v>
      </c>
      <c r="G169" s="86">
        <v>0</v>
      </c>
      <c r="H169" s="86">
        <v>0</v>
      </c>
      <c r="I169" s="86">
        <v>0</v>
      </c>
      <c r="J169" s="129">
        <v>0</v>
      </c>
      <c r="K169" s="129"/>
      <c r="L169" s="138">
        <v>1000000</v>
      </c>
      <c r="M169" s="58" t="s">
        <v>10</v>
      </c>
      <c r="N169" s="56">
        <v>0</v>
      </c>
    </row>
    <row r="170" spans="1:15" ht="18" customHeight="1">
      <c r="A170" s="436"/>
      <c r="B170" s="459"/>
      <c r="C170" s="76"/>
      <c r="D170" s="77"/>
      <c r="E170" s="77"/>
      <c r="F170" s="269"/>
      <c r="G170" s="78"/>
      <c r="H170" s="78"/>
      <c r="I170" s="78"/>
      <c r="J170" s="129"/>
      <c r="K170" s="129"/>
      <c r="L170" s="138"/>
      <c r="M170" s="97"/>
      <c r="N170" s="56">
        <v>1447175.25</v>
      </c>
    </row>
    <row r="171" spans="1:15" ht="37.5" customHeight="1">
      <c r="A171" s="837" t="s">
        <v>74</v>
      </c>
      <c r="B171" s="837"/>
      <c r="C171" s="159"/>
      <c r="D171" s="496">
        <v>20090000</v>
      </c>
      <c r="E171" s="496">
        <v>6824378</v>
      </c>
      <c r="F171" s="497">
        <v>33.969029367844698</v>
      </c>
      <c r="G171" s="496">
        <v>605243.25</v>
      </c>
      <c r="H171" s="496">
        <v>841932</v>
      </c>
      <c r="I171" s="497">
        <v>1447175.25</v>
      </c>
      <c r="J171" s="497">
        <v>7.203460676953708</v>
      </c>
      <c r="K171" s="497"/>
      <c r="L171" s="497">
        <v>18642824.75</v>
      </c>
      <c r="M171" s="168">
        <v>9782879.75</v>
      </c>
      <c r="N171" s="98"/>
      <c r="O171" s="56">
        <v>967120.25</v>
      </c>
    </row>
    <row r="172" spans="1:15" ht="32.5" customHeight="1">
      <c r="A172" s="449"/>
      <c r="B172" s="489" t="s">
        <v>120</v>
      </c>
      <c r="C172" s="493"/>
      <c r="D172" s="498">
        <v>10750000</v>
      </c>
      <c r="E172" s="498">
        <v>2162700</v>
      </c>
      <c r="F172" s="498">
        <v>20.118139534883721</v>
      </c>
      <c r="G172" s="498">
        <v>586043.25</v>
      </c>
      <c r="H172" s="498">
        <v>381077</v>
      </c>
      <c r="I172" s="498">
        <v>967120.25</v>
      </c>
      <c r="J172" s="498">
        <v>8.9964674418604655</v>
      </c>
      <c r="K172" s="498"/>
      <c r="L172" s="498">
        <v>9782879.75</v>
      </c>
      <c r="M172" s="181">
        <v>4930000</v>
      </c>
      <c r="N172" s="98"/>
      <c r="O172" s="56">
        <v>150000</v>
      </c>
    </row>
    <row r="173" spans="1:15" ht="32" customHeight="1">
      <c r="A173" s="451"/>
      <c r="B173" s="490" t="s">
        <v>122</v>
      </c>
      <c r="C173" s="493"/>
      <c r="D173" s="498">
        <v>5080000</v>
      </c>
      <c r="E173" s="498">
        <v>3600000</v>
      </c>
      <c r="F173" s="498">
        <v>70.866141732283467</v>
      </c>
      <c r="G173" s="498">
        <v>0</v>
      </c>
      <c r="H173" s="498">
        <v>150000</v>
      </c>
      <c r="I173" s="498">
        <v>150000</v>
      </c>
      <c r="J173" s="498">
        <v>2.9527559055118111</v>
      </c>
      <c r="K173" s="498"/>
      <c r="L173" s="498">
        <v>4930000</v>
      </c>
      <c r="M173" s="168">
        <v>3929945</v>
      </c>
      <c r="N173" s="98"/>
      <c r="O173" s="56">
        <v>330055</v>
      </c>
    </row>
    <row r="174" spans="1:15" ht="33" customHeight="1">
      <c r="A174" s="453"/>
      <c r="B174" s="491" t="s">
        <v>121</v>
      </c>
      <c r="C174" s="494"/>
      <c r="D174" s="499">
        <v>4260000</v>
      </c>
      <c r="E174" s="499">
        <v>1061678</v>
      </c>
      <c r="F174" s="184">
        <v>24.922018779342721</v>
      </c>
      <c r="G174" s="499">
        <v>19200</v>
      </c>
      <c r="H174" s="499">
        <v>310855</v>
      </c>
      <c r="I174" s="499">
        <v>330055</v>
      </c>
      <c r="J174" s="499">
        <v>7.7477699530516428</v>
      </c>
      <c r="K174" s="499"/>
      <c r="L174" s="499">
        <v>3929945</v>
      </c>
      <c r="M174" s="99"/>
      <c r="N174" s="56">
        <v>0</v>
      </c>
    </row>
    <row r="175" spans="1:15" ht="34.5" customHeight="1">
      <c r="A175" s="455"/>
      <c r="B175" s="492" t="s">
        <v>304</v>
      </c>
      <c r="C175" s="495"/>
      <c r="D175" s="500">
        <v>0</v>
      </c>
      <c r="E175" s="500">
        <v>0</v>
      </c>
      <c r="F175" s="625">
        <v>0</v>
      </c>
      <c r="G175" s="681">
        <v>0</v>
      </c>
      <c r="H175" s="681">
        <v>0</v>
      </c>
      <c r="I175" s="501">
        <v>0</v>
      </c>
      <c r="J175" s="501">
        <v>0</v>
      </c>
      <c r="K175" s="501"/>
      <c r="L175" s="501">
        <v>0</v>
      </c>
      <c r="M175" s="58" t="s">
        <v>7</v>
      </c>
      <c r="N175" s="56">
        <v>0</v>
      </c>
    </row>
    <row r="176" spans="1:15" ht="37.5" customHeight="1">
      <c r="A176" s="436">
        <v>1</v>
      </c>
      <c r="B176" s="363" t="s">
        <v>148</v>
      </c>
      <c r="C176" s="363" t="s">
        <v>153</v>
      </c>
      <c r="D176" s="365">
        <v>450000</v>
      </c>
      <c r="E176" s="365">
        <v>21960</v>
      </c>
      <c r="F176" s="128">
        <v>4.88</v>
      </c>
      <c r="G176" s="680">
        <v>0</v>
      </c>
      <c r="H176" s="680">
        <v>0</v>
      </c>
      <c r="I176" s="78">
        <v>0</v>
      </c>
      <c r="J176" s="129">
        <v>0</v>
      </c>
      <c r="K176" s="129"/>
      <c r="L176" s="138">
        <v>450000</v>
      </c>
      <c r="M176" s="58" t="s">
        <v>11</v>
      </c>
      <c r="N176" s="56">
        <v>568822</v>
      </c>
    </row>
    <row r="177" spans="1:15" ht="54.5" customHeight="1">
      <c r="A177" s="436">
        <v>3</v>
      </c>
      <c r="B177" s="363" t="s">
        <v>151</v>
      </c>
      <c r="C177" s="363" t="s">
        <v>156</v>
      </c>
      <c r="D177" s="365">
        <v>200000</v>
      </c>
      <c r="E177" s="365">
        <v>184000</v>
      </c>
      <c r="F177" s="128">
        <v>92</v>
      </c>
      <c r="G177" s="78">
        <v>0</v>
      </c>
      <c r="H177" s="78">
        <v>133258</v>
      </c>
      <c r="I177" s="78">
        <v>133258</v>
      </c>
      <c r="J177" s="129">
        <v>66.629000000000005</v>
      </c>
      <c r="K177" s="129"/>
      <c r="L177" s="138">
        <v>66742</v>
      </c>
      <c r="M177" s="58" t="s">
        <v>11</v>
      </c>
      <c r="N177" s="56">
        <v>188097</v>
      </c>
    </row>
    <row r="178" spans="1:15" s="132" customFormat="1" ht="53" customHeight="1">
      <c r="A178" s="436">
        <v>4</v>
      </c>
      <c r="B178" s="387" t="s">
        <v>12</v>
      </c>
      <c r="C178" s="363" t="s">
        <v>157</v>
      </c>
      <c r="D178" s="365">
        <v>3500000</v>
      </c>
      <c r="E178" s="365">
        <v>857678</v>
      </c>
      <c r="F178" s="128">
        <v>24.505085714285713</v>
      </c>
      <c r="G178" s="78">
        <v>19200</v>
      </c>
      <c r="H178" s="78">
        <v>168897</v>
      </c>
      <c r="I178" s="78">
        <v>188097</v>
      </c>
      <c r="J178" s="129">
        <v>5.3742000000000001</v>
      </c>
      <c r="K178" s="129"/>
      <c r="L178" s="138">
        <v>3311903</v>
      </c>
      <c r="M178" s="83" t="s">
        <v>7</v>
      </c>
      <c r="N178" s="130">
        <v>191220</v>
      </c>
    </row>
    <row r="179" spans="1:15" s="132" customFormat="1" ht="41" customHeight="1">
      <c r="A179" s="833">
        <v>5</v>
      </c>
      <c r="B179" s="782" t="s">
        <v>13</v>
      </c>
      <c r="C179" s="382" t="s">
        <v>159</v>
      </c>
      <c r="D179" s="476">
        <v>720000</v>
      </c>
      <c r="E179" s="476">
        <v>172000</v>
      </c>
      <c r="F179" s="423">
        <v>23.888888888888889</v>
      </c>
      <c r="G179" s="82">
        <v>135000</v>
      </c>
      <c r="H179" s="82">
        <v>56220</v>
      </c>
      <c r="I179" s="79">
        <v>191220</v>
      </c>
      <c r="J179" s="408">
        <v>26.558333333333334</v>
      </c>
      <c r="K179" s="622"/>
      <c r="L179" s="138">
        <v>528780</v>
      </c>
      <c r="M179" s="87" t="s">
        <v>7</v>
      </c>
      <c r="N179" s="130">
        <v>0</v>
      </c>
    </row>
    <row r="180" spans="1:15" ht="44" customHeight="1">
      <c r="A180" s="834"/>
      <c r="B180" s="783"/>
      <c r="C180" s="384" t="s">
        <v>160</v>
      </c>
      <c r="D180" s="477">
        <v>1680000</v>
      </c>
      <c r="E180" s="477">
        <v>1400000</v>
      </c>
      <c r="F180" s="624">
        <v>83.333333333333329</v>
      </c>
      <c r="G180" s="86">
        <v>0</v>
      </c>
      <c r="H180" s="86">
        <v>0</v>
      </c>
      <c r="I180" s="86">
        <v>0</v>
      </c>
      <c r="J180" s="410">
        <v>0</v>
      </c>
      <c r="K180" s="469"/>
      <c r="L180" s="138">
        <v>1680000</v>
      </c>
      <c r="M180" s="92" t="s">
        <v>24</v>
      </c>
      <c r="N180" s="56">
        <v>24336</v>
      </c>
    </row>
    <row r="181" spans="1:15" ht="37.5" customHeight="1">
      <c r="A181" s="831">
        <v>6</v>
      </c>
      <c r="B181" s="782" t="s">
        <v>14</v>
      </c>
      <c r="C181" s="382" t="s">
        <v>161</v>
      </c>
      <c r="D181" s="383">
        <v>780000</v>
      </c>
      <c r="E181" s="383">
        <v>170000</v>
      </c>
      <c r="F181" s="423">
        <v>21.794871794871796</v>
      </c>
      <c r="G181" s="79">
        <v>0</v>
      </c>
      <c r="H181" s="79">
        <v>24336</v>
      </c>
      <c r="I181" s="79">
        <v>24336</v>
      </c>
      <c r="J181" s="129">
        <v>3.12</v>
      </c>
      <c r="K181" s="129"/>
      <c r="L181" s="138">
        <v>755664</v>
      </c>
      <c r="M181" s="92" t="s">
        <v>24</v>
      </c>
      <c r="N181" s="56">
        <v>150000</v>
      </c>
    </row>
    <row r="182" spans="1:15" s="132" customFormat="1" ht="35.25" customHeight="1">
      <c r="A182" s="832"/>
      <c r="B182" s="783"/>
      <c r="C182" s="384" t="s">
        <v>162</v>
      </c>
      <c r="D182" s="385">
        <v>3400000</v>
      </c>
      <c r="E182" s="385">
        <v>2200000</v>
      </c>
      <c r="F182" s="624">
        <v>64.705882352941174</v>
      </c>
      <c r="G182" s="84">
        <v>0</v>
      </c>
      <c r="H182" s="84">
        <v>150000</v>
      </c>
      <c r="I182" s="84">
        <v>150000</v>
      </c>
      <c r="J182" s="129">
        <v>4.4117647058823533</v>
      </c>
      <c r="K182" s="129"/>
      <c r="L182" s="138">
        <v>3250000</v>
      </c>
      <c r="M182" s="336" t="s">
        <v>11</v>
      </c>
      <c r="N182" s="130">
        <v>3940</v>
      </c>
    </row>
    <row r="183" spans="1:15" ht="45" customHeight="1">
      <c r="A183" s="402">
        <v>8</v>
      </c>
      <c r="B183" s="363" t="s">
        <v>25</v>
      </c>
      <c r="C183" s="363" t="s">
        <v>264</v>
      </c>
      <c r="D183" s="365">
        <v>3000000</v>
      </c>
      <c r="E183" s="365">
        <v>116500</v>
      </c>
      <c r="F183" s="128">
        <v>3.8833333333333333</v>
      </c>
      <c r="G183" s="78">
        <v>1043.25</v>
      </c>
      <c r="H183" s="78">
        <v>50051</v>
      </c>
      <c r="I183" s="78">
        <v>51094.25</v>
      </c>
      <c r="J183" s="129">
        <v>1.7031416666666668</v>
      </c>
      <c r="K183" s="129"/>
      <c r="L183" s="138">
        <v>2948905.75</v>
      </c>
      <c r="M183" s="96"/>
      <c r="N183" s="56"/>
      <c r="O183" s="53"/>
    </row>
    <row r="184" spans="1:15" ht="44.5" customHeight="1">
      <c r="A184" s="433">
        <v>9</v>
      </c>
      <c r="B184" s="362" t="s">
        <v>128</v>
      </c>
      <c r="C184" s="368" t="s">
        <v>138</v>
      </c>
      <c r="D184" s="369">
        <v>4300000</v>
      </c>
      <c r="E184" s="369">
        <v>1682240</v>
      </c>
      <c r="F184" s="128">
        <v>39.121860465116278</v>
      </c>
      <c r="G184" s="78">
        <v>450000</v>
      </c>
      <c r="H184" s="78">
        <v>250470</v>
      </c>
      <c r="I184" s="78">
        <v>700470</v>
      </c>
      <c r="J184" s="129">
        <v>16.29</v>
      </c>
      <c r="K184" s="129"/>
      <c r="L184" s="138">
        <v>3599530</v>
      </c>
      <c r="M184" s="96"/>
      <c r="N184" s="56"/>
      <c r="O184" s="53"/>
    </row>
    <row r="185" spans="1:15" ht="40.5" customHeight="1">
      <c r="A185" s="460">
        <v>10</v>
      </c>
      <c r="B185" s="363" t="s">
        <v>129</v>
      </c>
      <c r="C185" s="363" t="s">
        <v>139</v>
      </c>
      <c r="D185" s="365">
        <v>1500000</v>
      </c>
      <c r="E185" s="365">
        <v>0</v>
      </c>
      <c r="F185" s="128">
        <v>0</v>
      </c>
      <c r="G185" s="78"/>
      <c r="H185" s="78"/>
      <c r="I185" s="78">
        <v>0</v>
      </c>
      <c r="J185" s="129">
        <v>0</v>
      </c>
      <c r="K185" s="129"/>
      <c r="L185" s="138">
        <v>1500000</v>
      </c>
      <c r="M185" s="96"/>
      <c r="N185" s="56"/>
      <c r="O185" s="53"/>
    </row>
    <row r="186" spans="1:15" ht="47.5" customHeight="1">
      <c r="A186" s="435">
        <v>11</v>
      </c>
      <c r="B186" s="363" t="s">
        <v>130</v>
      </c>
      <c r="C186" s="363" t="s">
        <v>140</v>
      </c>
      <c r="D186" s="366">
        <v>60000</v>
      </c>
      <c r="E186" s="366">
        <v>0</v>
      </c>
      <c r="F186" s="128">
        <v>0</v>
      </c>
      <c r="G186" s="78"/>
      <c r="H186" s="78"/>
      <c r="I186" s="78">
        <v>0</v>
      </c>
      <c r="J186" s="129">
        <v>0</v>
      </c>
      <c r="K186" s="129"/>
      <c r="L186" s="138">
        <v>60000</v>
      </c>
      <c r="M186" s="96"/>
      <c r="N186" s="56"/>
      <c r="O186" s="53"/>
    </row>
    <row r="187" spans="1:15" ht="54" customHeight="1">
      <c r="A187" s="433">
        <v>12</v>
      </c>
      <c r="B187" s="364" t="s">
        <v>131</v>
      </c>
      <c r="C187" s="363" t="s">
        <v>140</v>
      </c>
      <c r="D187" s="366">
        <v>500000</v>
      </c>
      <c r="E187" s="366">
        <v>20000</v>
      </c>
      <c r="F187" s="128">
        <v>4</v>
      </c>
      <c r="G187" s="78"/>
      <c r="H187" s="78">
        <v>8700</v>
      </c>
      <c r="I187" s="78">
        <v>8700</v>
      </c>
      <c r="J187" s="129">
        <v>1.74</v>
      </c>
      <c r="K187" s="129"/>
      <c r="L187" s="138">
        <v>491300</v>
      </c>
      <c r="M187" s="58" t="s">
        <v>7</v>
      </c>
      <c r="N187" s="56">
        <v>0</v>
      </c>
    </row>
    <row r="188" spans="1:15" ht="14" customHeight="1">
      <c r="A188" s="436"/>
      <c r="B188" s="458"/>
      <c r="C188" s="52"/>
      <c r="D188" s="77"/>
      <c r="E188" s="77"/>
      <c r="F188" s="269"/>
      <c r="G188" s="78"/>
      <c r="H188" s="78"/>
      <c r="I188" s="78"/>
      <c r="J188" s="129"/>
      <c r="K188" s="129"/>
      <c r="L188" s="138"/>
      <c r="M188" s="106"/>
      <c r="N188" s="56">
        <v>410332.75</v>
      </c>
    </row>
    <row r="189" spans="1:15" ht="33" customHeight="1">
      <c r="A189" s="837" t="s">
        <v>75</v>
      </c>
      <c r="B189" s="837"/>
      <c r="C189" s="159"/>
      <c r="D189" s="161">
        <v>4100000</v>
      </c>
      <c r="E189" s="161">
        <v>567780</v>
      </c>
      <c r="F189" s="161">
        <v>13.848292682926829</v>
      </c>
      <c r="G189" s="161">
        <v>169660</v>
      </c>
      <c r="H189" s="161">
        <v>240672.75</v>
      </c>
      <c r="I189" s="161">
        <v>410332.75</v>
      </c>
      <c r="J189" s="161">
        <v>10.008115853658536</v>
      </c>
      <c r="K189" s="161"/>
      <c r="L189" s="161">
        <v>3689667.25</v>
      </c>
      <c r="M189" s="168">
        <v>2689667.25</v>
      </c>
      <c r="N189" s="98"/>
      <c r="O189" s="56">
        <v>410332.75</v>
      </c>
    </row>
    <row r="190" spans="1:15" ht="28.5" customHeight="1">
      <c r="A190" s="449"/>
      <c r="B190" s="450" t="s">
        <v>120</v>
      </c>
      <c r="C190" s="165"/>
      <c r="D190" s="166">
        <v>3100000</v>
      </c>
      <c r="E190" s="166">
        <v>567780</v>
      </c>
      <c r="F190" s="166">
        <v>18.315483870967743</v>
      </c>
      <c r="G190" s="166">
        <v>169660</v>
      </c>
      <c r="H190" s="166">
        <v>240672.75</v>
      </c>
      <c r="I190" s="166">
        <v>410332.75</v>
      </c>
      <c r="J190" s="166">
        <v>13.236540322580645</v>
      </c>
      <c r="K190" s="166"/>
      <c r="L190" s="166">
        <v>2689667.25</v>
      </c>
      <c r="M190" s="181">
        <v>1000000</v>
      </c>
      <c r="N190" s="98"/>
      <c r="O190" s="56">
        <v>0</v>
      </c>
    </row>
    <row r="191" spans="1:15" ht="28" customHeight="1">
      <c r="A191" s="451"/>
      <c r="B191" s="452" t="s">
        <v>122</v>
      </c>
      <c r="C191" s="165"/>
      <c r="D191" s="166">
        <v>1000000</v>
      </c>
      <c r="E191" s="166">
        <v>0</v>
      </c>
      <c r="F191" s="166">
        <v>0</v>
      </c>
      <c r="G191" s="166">
        <v>0</v>
      </c>
      <c r="H191" s="166">
        <v>0</v>
      </c>
      <c r="I191" s="166">
        <v>0</v>
      </c>
      <c r="J191" s="166">
        <v>0</v>
      </c>
      <c r="K191" s="166"/>
      <c r="L191" s="166">
        <v>1000000</v>
      </c>
      <c r="M191" s="168">
        <v>0</v>
      </c>
      <c r="N191" s="98"/>
      <c r="O191" s="56">
        <v>0</v>
      </c>
    </row>
    <row r="192" spans="1:15" ht="27" customHeight="1">
      <c r="A192" s="453"/>
      <c r="B192" s="454" t="s">
        <v>121</v>
      </c>
      <c r="C192" s="174"/>
      <c r="D192" s="175">
        <v>0</v>
      </c>
      <c r="E192" s="175">
        <v>0</v>
      </c>
      <c r="F192" s="184">
        <v>0</v>
      </c>
      <c r="G192" s="175">
        <v>0</v>
      </c>
      <c r="H192" s="175">
        <v>0</v>
      </c>
      <c r="I192" s="176">
        <v>0</v>
      </c>
      <c r="J192" s="176">
        <v>0</v>
      </c>
      <c r="K192" s="176"/>
      <c r="L192" s="176">
        <v>0</v>
      </c>
      <c r="M192" s="99"/>
      <c r="N192" s="56">
        <v>0</v>
      </c>
    </row>
    <row r="193" spans="1:15" ht="32.5" customHeight="1">
      <c r="A193" s="455"/>
      <c r="B193" s="456" t="s">
        <v>304</v>
      </c>
      <c r="C193" s="177"/>
      <c r="D193" s="178">
        <v>0</v>
      </c>
      <c r="E193" s="178">
        <v>0</v>
      </c>
      <c r="F193" s="625">
        <v>0</v>
      </c>
      <c r="G193" s="178">
        <v>0</v>
      </c>
      <c r="H193" s="178">
        <v>0</v>
      </c>
      <c r="I193" s="179">
        <v>0</v>
      </c>
      <c r="J193" s="179">
        <v>0</v>
      </c>
      <c r="K193" s="179"/>
      <c r="L193" s="179">
        <v>0</v>
      </c>
      <c r="M193" s="60" t="s">
        <v>18</v>
      </c>
      <c r="N193" s="56">
        <v>164578.75</v>
      </c>
    </row>
    <row r="194" spans="1:15" ht="43.5" customHeight="1">
      <c r="A194" s="795">
        <v>1</v>
      </c>
      <c r="B194" s="782" t="s">
        <v>226</v>
      </c>
      <c r="C194" s="382" t="s">
        <v>227</v>
      </c>
      <c r="D194" s="383">
        <v>1600000</v>
      </c>
      <c r="E194" s="383">
        <v>320680</v>
      </c>
      <c r="F194" s="423">
        <v>20.0425</v>
      </c>
      <c r="G194" s="100">
        <v>0</v>
      </c>
      <c r="H194" s="100">
        <v>164578.75</v>
      </c>
      <c r="I194" s="100">
        <v>164578.75</v>
      </c>
      <c r="J194" s="408">
        <v>10.286171875000001</v>
      </c>
      <c r="K194" s="408"/>
      <c r="L194" s="409">
        <v>1435421.25</v>
      </c>
      <c r="M194" s="60" t="s">
        <v>18</v>
      </c>
      <c r="N194" s="56">
        <v>0</v>
      </c>
    </row>
    <row r="195" spans="1:15" ht="47.5" customHeight="1">
      <c r="A195" s="796"/>
      <c r="B195" s="783"/>
      <c r="C195" s="384" t="s">
        <v>228</v>
      </c>
      <c r="D195" s="385">
        <v>1000000</v>
      </c>
      <c r="E195" s="385">
        <v>0</v>
      </c>
      <c r="F195" s="624">
        <v>0</v>
      </c>
      <c r="G195" s="102">
        <v>0</v>
      </c>
      <c r="H195" s="102">
        <v>0</v>
      </c>
      <c r="I195" s="102">
        <v>0</v>
      </c>
      <c r="J195" s="410">
        <v>0</v>
      </c>
      <c r="K195" s="410"/>
      <c r="L195" s="411">
        <v>1000000</v>
      </c>
      <c r="M195" s="60" t="s">
        <v>8</v>
      </c>
      <c r="N195" s="56">
        <v>245754</v>
      </c>
    </row>
    <row r="196" spans="1:15" ht="48">
      <c r="A196" s="461">
        <v>2</v>
      </c>
      <c r="B196" s="363" t="s">
        <v>229</v>
      </c>
      <c r="C196" s="363" t="s">
        <v>230</v>
      </c>
      <c r="D196" s="365">
        <v>1500000</v>
      </c>
      <c r="E196" s="365">
        <v>247100</v>
      </c>
      <c r="F196" s="128">
        <v>16.473333333333333</v>
      </c>
      <c r="G196" s="63">
        <v>169660</v>
      </c>
      <c r="H196" s="63">
        <v>76094</v>
      </c>
      <c r="I196" s="63">
        <v>245754</v>
      </c>
      <c r="J196" s="129">
        <v>16.383600000000001</v>
      </c>
      <c r="K196" s="129"/>
      <c r="L196" s="138">
        <v>1254246</v>
      </c>
      <c r="M196" s="97"/>
      <c r="N196" s="56">
        <v>3004653.15</v>
      </c>
    </row>
    <row r="197" spans="1:15" ht="18" customHeight="1">
      <c r="A197" s="502"/>
      <c r="B197" s="406"/>
      <c r="C197" s="406"/>
      <c r="D197" s="503"/>
      <c r="E197" s="503"/>
      <c r="F197" s="503"/>
      <c r="G197" s="203"/>
      <c r="H197" s="203"/>
      <c r="I197" s="203"/>
      <c r="J197" s="504"/>
      <c r="K197" s="504"/>
      <c r="L197" s="505"/>
      <c r="M197" s="97"/>
      <c r="N197" s="56"/>
    </row>
    <row r="198" spans="1:15" ht="29.5" customHeight="1">
      <c r="A198" s="837" t="s">
        <v>76</v>
      </c>
      <c r="B198" s="837"/>
      <c r="C198" s="162"/>
      <c r="D198" s="164">
        <v>22191948</v>
      </c>
      <c r="E198" s="164">
        <v>7913382</v>
      </c>
      <c r="F198" s="164">
        <v>35.658798407422367</v>
      </c>
      <c r="G198" s="163">
        <v>2304241.15</v>
      </c>
      <c r="H198" s="163">
        <v>700412</v>
      </c>
      <c r="I198" s="164">
        <v>3004653.15</v>
      </c>
      <c r="J198" s="164">
        <v>13.539384419970704</v>
      </c>
      <c r="K198" s="164"/>
      <c r="L198" s="164">
        <v>19187294.850000001</v>
      </c>
      <c r="M198" s="168">
        <v>13786994.85</v>
      </c>
      <c r="N198" s="98"/>
      <c r="O198" s="56">
        <v>2274953.15</v>
      </c>
    </row>
    <row r="199" spans="1:15" ht="28" customHeight="1">
      <c r="A199" s="449"/>
      <c r="B199" s="450" t="s">
        <v>120</v>
      </c>
      <c r="C199" s="165"/>
      <c r="D199" s="166">
        <v>16061948</v>
      </c>
      <c r="E199" s="166">
        <v>4881811</v>
      </c>
      <c r="F199" s="166">
        <v>30.393642165944005</v>
      </c>
      <c r="G199" s="166">
        <v>1638661.15</v>
      </c>
      <c r="H199" s="166">
        <v>636292</v>
      </c>
      <c r="I199" s="166">
        <v>2274953.15</v>
      </c>
      <c r="J199" s="166">
        <v>14.163619194882214</v>
      </c>
      <c r="K199" s="166"/>
      <c r="L199" s="166">
        <v>13786994.85</v>
      </c>
      <c r="M199" s="181">
        <v>2000000</v>
      </c>
      <c r="N199" s="98"/>
      <c r="O199" s="56">
        <v>0</v>
      </c>
    </row>
    <row r="200" spans="1:15" ht="28" customHeight="1">
      <c r="A200" s="451"/>
      <c r="B200" s="452" t="s">
        <v>122</v>
      </c>
      <c r="C200" s="165"/>
      <c r="D200" s="166">
        <v>2000000</v>
      </c>
      <c r="E200" s="166">
        <v>2000000</v>
      </c>
      <c r="F200" s="166">
        <v>100</v>
      </c>
      <c r="G200" s="166">
        <v>0</v>
      </c>
      <c r="H200" s="166">
        <v>0</v>
      </c>
      <c r="I200" s="166">
        <v>0</v>
      </c>
      <c r="J200" s="166">
        <v>0</v>
      </c>
      <c r="K200" s="166"/>
      <c r="L200" s="166">
        <v>2000000</v>
      </c>
      <c r="M200" s="168">
        <v>3400300</v>
      </c>
      <c r="N200" s="98"/>
      <c r="O200" s="56">
        <v>729700</v>
      </c>
    </row>
    <row r="201" spans="1:15" ht="27" customHeight="1">
      <c r="A201" s="453"/>
      <c r="B201" s="454" t="s">
        <v>121</v>
      </c>
      <c r="C201" s="174"/>
      <c r="D201" s="176">
        <v>4130000</v>
      </c>
      <c r="E201" s="176">
        <v>1031571</v>
      </c>
      <c r="F201" s="184">
        <v>24.977506053268765</v>
      </c>
      <c r="G201" s="176">
        <v>665580</v>
      </c>
      <c r="H201" s="176">
        <v>64120</v>
      </c>
      <c r="I201" s="176">
        <v>729700</v>
      </c>
      <c r="J201" s="176">
        <v>17.668280871670703</v>
      </c>
      <c r="K201" s="176"/>
      <c r="L201" s="176">
        <v>3400300</v>
      </c>
      <c r="M201" s="99"/>
      <c r="N201" s="56">
        <v>0</v>
      </c>
    </row>
    <row r="202" spans="1:15" s="132" customFormat="1" ht="29" customHeight="1">
      <c r="A202" s="455"/>
      <c r="B202" s="456" t="s">
        <v>304</v>
      </c>
      <c r="C202" s="177"/>
      <c r="D202" s="178">
        <v>0</v>
      </c>
      <c r="E202" s="178">
        <v>0</v>
      </c>
      <c r="F202" s="625">
        <v>0</v>
      </c>
      <c r="G202" s="178">
        <v>0</v>
      </c>
      <c r="H202" s="178">
        <v>0</v>
      </c>
      <c r="I202" s="179">
        <v>0</v>
      </c>
      <c r="J202" s="179">
        <v>0</v>
      </c>
      <c r="K202" s="179"/>
      <c r="L202" s="179">
        <v>0</v>
      </c>
      <c r="M202" s="336" t="s">
        <v>22</v>
      </c>
      <c r="N202" s="130">
        <v>1688499.65</v>
      </c>
    </row>
    <row r="203" spans="1:15" ht="38" customHeight="1">
      <c r="A203" s="402">
        <v>1</v>
      </c>
      <c r="B203" s="363" t="s">
        <v>256</v>
      </c>
      <c r="C203" s="363" t="s">
        <v>257</v>
      </c>
      <c r="D203" s="365">
        <v>9588500</v>
      </c>
      <c r="E203" s="365">
        <v>1809369</v>
      </c>
      <c r="F203" s="128">
        <v>18.870198675496688</v>
      </c>
      <c r="G203" s="93">
        <v>1586437.15</v>
      </c>
      <c r="H203" s="93">
        <v>102062.5</v>
      </c>
      <c r="I203" s="93">
        <v>1688499.65</v>
      </c>
      <c r="J203" s="129">
        <v>17.609632893570424</v>
      </c>
      <c r="K203" s="129"/>
      <c r="L203" s="138">
        <v>7900000.3499999996</v>
      </c>
      <c r="M203" s="92" t="s">
        <v>22</v>
      </c>
      <c r="N203" s="56">
        <v>693360</v>
      </c>
    </row>
    <row r="204" spans="1:15" ht="35.5" customHeight="1">
      <c r="A204" s="402">
        <v>2</v>
      </c>
      <c r="B204" s="363" t="s">
        <v>258</v>
      </c>
      <c r="C204" s="363" t="s">
        <v>259</v>
      </c>
      <c r="D204" s="365">
        <v>2630000</v>
      </c>
      <c r="E204" s="365">
        <v>698571</v>
      </c>
      <c r="F204" s="128">
        <v>26.561634980988593</v>
      </c>
      <c r="G204" s="78">
        <v>635580</v>
      </c>
      <c r="H204" s="78">
        <v>57780</v>
      </c>
      <c r="I204" s="78">
        <v>693360</v>
      </c>
      <c r="J204" s="129">
        <v>26.363498098859317</v>
      </c>
      <c r="K204" s="129"/>
      <c r="L204" s="138">
        <v>1936640</v>
      </c>
      <c r="M204" s="80" t="s">
        <v>22</v>
      </c>
      <c r="N204" s="56">
        <v>586453.5</v>
      </c>
    </row>
    <row r="205" spans="1:15" ht="40" customHeight="1">
      <c r="A205" s="795">
        <v>3</v>
      </c>
      <c r="B205" s="782" t="s">
        <v>260</v>
      </c>
      <c r="C205" s="382" t="s">
        <v>261</v>
      </c>
      <c r="D205" s="383">
        <v>6473448</v>
      </c>
      <c r="E205" s="383">
        <v>3072442</v>
      </c>
      <c r="F205" s="423">
        <v>47.462217971010197</v>
      </c>
      <c r="G205" s="79">
        <v>52224</v>
      </c>
      <c r="H205" s="79">
        <v>534229.5</v>
      </c>
      <c r="I205" s="79">
        <v>586453.5</v>
      </c>
      <c r="J205" s="408">
        <v>9.0593683613431359</v>
      </c>
      <c r="K205" s="408"/>
      <c r="L205" s="409">
        <v>5886994.5</v>
      </c>
      <c r="M205" s="85" t="s">
        <v>22</v>
      </c>
      <c r="N205" s="56">
        <v>0</v>
      </c>
    </row>
    <row r="206" spans="1:15" ht="32" customHeight="1">
      <c r="A206" s="796"/>
      <c r="B206" s="783"/>
      <c r="C206" s="384" t="s">
        <v>262</v>
      </c>
      <c r="D206" s="385">
        <v>2000000</v>
      </c>
      <c r="E206" s="385">
        <v>2000000</v>
      </c>
      <c r="F206" s="624">
        <v>100</v>
      </c>
      <c r="G206" s="84">
        <v>0</v>
      </c>
      <c r="H206" s="84">
        <v>0</v>
      </c>
      <c r="I206" s="84">
        <v>0</v>
      </c>
      <c r="J206" s="410">
        <v>0</v>
      </c>
      <c r="K206" s="410"/>
      <c r="L206" s="411">
        <v>2000000</v>
      </c>
      <c r="M206" s="92" t="s">
        <v>22</v>
      </c>
      <c r="N206" s="56">
        <v>36340</v>
      </c>
    </row>
    <row r="207" spans="1:15" ht="39.5" customHeight="1">
      <c r="A207" s="402">
        <v>4</v>
      </c>
      <c r="B207" s="363" t="s">
        <v>23</v>
      </c>
      <c r="C207" s="363" t="s">
        <v>263</v>
      </c>
      <c r="D207" s="365">
        <v>1500000</v>
      </c>
      <c r="E207" s="503">
        <v>333000</v>
      </c>
      <c r="F207" s="128">
        <v>22.2</v>
      </c>
      <c r="G207" s="95">
        <v>30000</v>
      </c>
      <c r="H207" s="95">
        <v>6340</v>
      </c>
      <c r="I207" s="95">
        <v>36340</v>
      </c>
      <c r="J207" s="129">
        <v>2.4226666666666667</v>
      </c>
      <c r="K207" s="129"/>
      <c r="L207" s="138">
        <v>1463660</v>
      </c>
      <c r="M207" s="92" t="s">
        <v>22</v>
      </c>
      <c r="N207" s="56">
        <v>0</v>
      </c>
    </row>
    <row r="208" spans="1:15" ht="12" customHeight="1">
      <c r="A208" s="436"/>
      <c r="B208" s="462"/>
      <c r="C208" s="76"/>
      <c r="D208" s="107"/>
      <c r="E208" s="107"/>
      <c r="F208" s="270"/>
      <c r="G208" s="78"/>
      <c r="H208" s="78"/>
      <c r="I208" s="78"/>
      <c r="J208" s="129"/>
      <c r="K208" s="129"/>
      <c r="L208" s="138"/>
      <c r="M208" s="106"/>
      <c r="N208" s="56">
        <v>4175579</v>
      </c>
    </row>
    <row r="209" spans="1:15" ht="31.5" customHeight="1">
      <c r="A209" s="837" t="s">
        <v>77</v>
      </c>
      <c r="B209" s="837"/>
      <c r="C209" s="159"/>
      <c r="D209" s="161">
        <v>18900000</v>
      </c>
      <c r="E209" s="161">
        <v>4377500</v>
      </c>
      <c r="F209" s="161">
        <v>23.161375661375661</v>
      </c>
      <c r="G209" s="160">
        <v>2930567</v>
      </c>
      <c r="H209" s="160">
        <v>1245012</v>
      </c>
      <c r="I209" s="161">
        <v>4175579</v>
      </c>
      <c r="J209" s="161">
        <v>22.093010582010582</v>
      </c>
      <c r="K209" s="161"/>
      <c r="L209" s="161">
        <v>14724421</v>
      </c>
      <c r="M209" s="168">
        <v>8142015</v>
      </c>
      <c r="N209" s="98"/>
      <c r="O209" s="56">
        <v>757985</v>
      </c>
    </row>
    <row r="210" spans="1:15" ht="28" customHeight="1">
      <c r="A210" s="449"/>
      <c r="B210" s="450" t="s">
        <v>120</v>
      </c>
      <c r="C210" s="165"/>
      <c r="D210" s="168">
        <v>8900000</v>
      </c>
      <c r="E210" s="168">
        <v>2222500</v>
      </c>
      <c r="F210" s="168">
        <v>24.971910112359552</v>
      </c>
      <c r="G210" s="168">
        <v>492440</v>
      </c>
      <c r="H210" s="168">
        <v>265545</v>
      </c>
      <c r="I210" s="168">
        <v>757985</v>
      </c>
      <c r="J210" s="168">
        <v>8.5166853932584274</v>
      </c>
      <c r="K210" s="168"/>
      <c r="L210" s="168">
        <v>8142015</v>
      </c>
      <c r="M210" s="181">
        <v>2052406</v>
      </c>
      <c r="N210" s="98"/>
      <c r="O210" s="56">
        <v>3417594</v>
      </c>
    </row>
    <row r="211" spans="1:15" ht="28" customHeight="1">
      <c r="A211" s="451"/>
      <c r="B211" s="452" t="s">
        <v>122</v>
      </c>
      <c r="C211" s="165"/>
      <c r="D211" s="168">
        <v>5470000</v>
      </c>
      <c r="E211" s="168">
        <v>1155000</v>
      </c>
      <c r="F211" s="168">
        <v>21.115173674588664</v>
      </c>
      <c r="G211" s="168">
        <v>2438127</v>
      </c>
      <c r="H211" s="168">
        <v>979467</v>
      </c>
      <c r="I211" s="168">
        <v>3417594</v>
      </c>
      <c r="J211" s="168">
        <v>62.47886654478976</v>
      </c>
      <c r="K211" s="168"/>
      <c r="L211" s="168">
        <v>2052406</v>
      </c>
      <c r="M211" s="168">
        <v>0</v>
      </c>
      <c r="N211" s="98"/>
      <c r="O211" s="56">
        <v>0</v>
      </c>
    </row>
    <row r="212" spans="1:15" ht="27" customHeight="1">
      <c r="A212" s="453"/>
      <c r="B212" s="454" t="s">
        <v>121</v>
      </c>
      <c r="C212" s="174"/>
      <c r="D212" s="181">
        <v>0</v>
      </c>
      <c r="E212" s="181">
        <v>0</v>
      </c>
      <c r="F212" s="184">
        <v>0</v>
      </c>
      <c r="G212" s="513">
        <v>0</v>
      </c>
      <c r="H212" s="513">
        <v>0</v>
      </c>
      <c r="I212" s="181">
        <v>0</v>
      </c>
      <c r="J212" s="181">
        <v>0</v>
      </c>
      <c r="K212" s="181"/>
      <c r="L212" s="181">
        <v>0</v>
      </c>
      <c r="M212" s="99"/>
      <c r="N212" s="56">
        <v>0</v>
      </c>
    </row>
    <row r="213" spans="1:15" ht="40.5" customHeight="1">
      <c r="A213" s="455"/>
      <c r="B213" s="456" t="s">
        <v>304</v>
      </c>
      <c r="C213" s="177"/>
      <c r="D213" s="182">
        <v>4530000</v>
      </c>
      <c r="E213" s="182">
        <v>1000000</v>
      </c>
      <c r="F213" s="625">
        <v>22.075055187637968</v>
      </c>
      <c r="G213" s="182">
        <v>0</v>
      </c>
      <c r="H213" s="182">
        <v>0</v>
      </c>
      <c r="I213" s="182">
        <v>0</v>
      </c>
      <c r="J213" s="182">
        <v>0</v>
      </c>
      <c r="K213" s="182"/>
      <c r="L213" s="182">
        <v>4530000</v>
      </c>
      <c r="M213" s="92" t="s">
        <v>20</v>
      </c>
      <c r="N213" s="56">
        <v>929975</v>
      </c>
    </row>
    <row r="214" spans="1:15" ht="72">
      <c r="A214" s="402">
        <v>2</v>
      </c>
      <c r="B214" s="363" t="s">
        <v>248</v>
      </c>
      <c r="C214" s="363" t="s">
        <v>249</v>
      </c>
      <c r="D214" s="365">
        <v>1400000</v>
      </c>
      <c r="E214" s="365">
        <v>790000</v>
      </c>
      <c r="F214" s="128">
        <v>56.428571428571431</v>
      </c>
      <c r="G214" s="78">
        <v>135000</v>
      </c>
      <c r="H214" s="78">
        <v>45000</v>
      </c>
      <c r="I214" s="79">
        <v>180000</v>
      </c>
      <c r="J214" s="129">
        <v>12.857142857142858</v>
      </c>
      <c r="K214" s="129"/>
      <c r="L214" s="138">
        <v>1220000</v>
      </c>
      <c r="M214" s="92" t="s">
        <v>20</v>
      </c>
      <c r="N214" s="56">
        <v>0</v>
      </c>
    </row>
    <row r="215" spans="1:15" ht="34" customHeight="1">
      <c r="A215" s="795">
        <v>4</v>
      </c>
      <c r="B215" s="782" t="s">
        <v>252</v>
      </c>
      <c r="C215" s="382" t="s">
        <v>253</v>
      </c>
      <c r="D215" s="383">
        <v>4000000</v>
      </c>
      <c r="E215" s="383">
        <v>380000</v>
      </c>
      <c r="F215" s="423">
        <v>9.5</v>
      </c>
      <c r="G215" s="79">
        <v>0</v>
      </c>
      <c r="H215" s="79">
        <v>0</v>
      </c>
      <c r="I215" s="79">
        <v>0</v>
      </c>
      <c r="J215" s="408">
        <v>0</v>
      </c>
      <c r="K215" s="408"/>
      <c r="L215" s="409">
        <v>4000000</v>
      </c>
      <c r="M215" s="92" t="s">
        <v>20</v>
      </c>
      <c r="N215" s="56">
        <v>0</v>
      </c>
    </row>
    <row r="216" spans="1:15" ht="40" customHeight="1">
      <c r="A216" s="838"/>
      <c r="B216" s="829"/>
      <c r="C216" s="426" t="s">
        <v>254</v>
      </c>
      <c r="D216" s="552">
        <v>1970000</v>
      </c>
      <c r="E216" s="552">
        <v>0</v>
      </c>
      <c r="F216" s="623">
        <v>0</v>
      </c>
      <c r="G216" s="91">
        <v>0</v>
      </c>
      <c r="H216" s="91">
        <v>0</v>
      </c>
      <c r="I216" s="91">
        <v>0</v>
      </c>
      <c r="J216" s="413">
        <v>0</v>
      </c>
      <c r="K216" s="413"/>
      <c r="L216" s="414">
        <v>1970000</v>
      </c>
      <c r="M216" s="92" t="s">
        <v>20</v>
      </c>
      <c r="N216" s="56">
        <v>0</v>
      </c>
    </row>
    <row r="217" spans="1:15" ht="35" customHeight="1">
      <c r="A217" s="796"/>
      <c r="B217" s="783"/>
      <c r="C217" s="384" t="s">
        <v>255</v>
      </c>
      <c r="D217" s="477">
        <v>3530000</v>
      </c>
      <c r="E217" s="477">
        <v>0</v>
      </c>
      <c r="F217" s="624">
        <v>0</v>
      </c>
      <c r="G217" s="84">
        <v>0</v>
      </c>
      <c r="H217" s="84">
        <v>0</v>
      </c>
      <c r="I217" s="84">
        <v>0</v>
      </c>
      <c r="J217" s="410">
        <v>0</v>
      </c>
      <c r="K217" s="410"/>
      <c r="L217" s="411">
        <v>3530000</v>
      </c>
      <c r="M217" s="92" t="s">
        <v>20</v>
      </c>
      <c r="N217" s="56">
        <v>3417594</v>
      </c>
    </row>
    <row r="218" spans="1:15" ht="38.5" customHeight="1">
      <c r="A218" s="402">
        <v>1</v>
      </c>
      <c r="B218" s="363" t="s">
        <v>295</v>
      </c>
      <c r="C218" s="363" t="s">
        <v>296</v>
      </c>
      <c r="D218" s="365">
        <v>3500000</v>
      </c>
      <c r="E218" s="365">
        <v>1155000</v>
      </c>
      <c r="F218" s="128">
        <v>33</v>
      </c>
      <c r="G218" s="78">
        <v>2438127</v>
      </c>
      <c r="H218" s="78">
        <v>979467</v>
      </c>
      <c r="I218" s="78">
        <v>3417594</v>
      </c>
      <c r="J218" s="129">
        <v>97.645542857142857</v>
      </c>
      <c r="K218" s="129"/>
      <c r="L218" s="138">
        <v>82406</v>
      </c>
      <c r="M218" s="109" t="s">
        <v>20</v>
      </c>
      <c r="N218" s="56">
        <v>164340</v>
      </c>
    </row>
    <row r="219" spans="1:15" ht="37.5" customHeight="1">
      <c r="A219" s="402">
        <v>3</v>
      </c>
      <c r="B219" s="363" t="s">
        <v>299</v>
      </c>
      <c r="C219" s="363" t="s">
        <v>300</v>
      </c>
      <c r="D219" s="365">
        <v>1334000</v>
      </c>
      <c r="E219" s="369">
        <v>470000</v>
      </c>
      <c r="F219" s="128">
        <v>35.232383808095953</v>
      </c>
      <c r="G219" s="370">
        <v>44940</v>
      </c>
      <c r="H219" s="370">
        <v>119400</v>
      </c>
      <c r="I219" s="539">
        <v>164340</v>
      </c>
      <c r="J219" s="129">
        <v>12.319340329835082</v>
      </c>
      <c r="K219" s="129"/>
      <c r="L219" s="138">
        <v>1169660</v>
      </c>
      <c r="M219" s="92" t="s">
        <v>20</v>
      </c>
      <c r="N219" s="56">
        <v>312500</v>
      </c>
    </row>
    <row r="220" spans="1:15" ht="36" customHeight="1">
      <c r="A220" s="402">
        <v>4</v>
      </c>
      <c r="B220" s="363" t="s">
        <v>21</v>
      </c>
      <c r="C220" s="363" t="s">
        <v>301</v>
      </c>
      <c r="D220" s="365">
        <v>1666000</v>
      </c>
      <c r="E220" s="365">
        <v>465000</v>
      </c>
      <c r="F220" s="128">
        <v>27.911164465786314</v>
      </c>
      <c r="G220" s="78">
        <v>275000</v>
      </c>
      <c r="H220" s="78">
        <v>37500</v>
      </c>
      <c r="I220" s="78">
        <v>312500</v>
      </c>
      <c r="J220" s="129">
        <v>18.75750300120048</v>
      </c>
      <c r="K220" s="129"/>
      <c r="L220" s="138">
        <v>1353500</v>
      </c>
      <c r="M220" s="92" t="s">
        <v>8</v>
      </c>
      <c r="N220" s="56">
        <v>101145</v>
      </c>
      <c r="O220" s="53"/>
    </row>
    <row r="221" spans="1:15" ht="38.5" customHeight="1">
      <c r="A221" s="795">
        <v>7</v>
      </c>
      <c r="B221" s="782" t="s">
        <v>231</v>
      </c>
      <c r="C221" s="382" t="s">
        <v>232</v>
      </c>
      <c r="D221" s="383">
        <v>500000</v>
      </c>
      <c r="E221" s="383">
        <v>117500</v>
      </c>
      <c r="F221" s="423">
        <v>23.5</v>
      </c>
      <c r="G221" s="79">
        <v>37500</v>
      </c>
      <c r="H221" s="79">
        <v>63645</v>
      </c>
      <c r="I221" s="79">
        <v>101145</v>
      </c>
      <c r="J221" s="408">
        <v>20.228999999999999</v>
      </c>
      <c r="K221" s="408"/>
      <c r="L221" s="409">
        <v>398855</v>
      </c>
      <c r="M221" s="92" t="s">
        <v>8</v>
      </c>
      <c r="N221" s="56">
        <v>0</v>
      </c>
    </row>
    <row r="222" spans="1:15" ht="37" customHeight="1">
      <c r="A222" s="796"/>
      <c r="B222" s="783"/>
      <c r="C222" s="384" t="s">
        <v>233</v>
      </c>
      <c r="D222" s="385">
        <v>1000000</v>
      </c>
      <c r="E222" s="385">
        <v>1000000</v>
      </c>
      <c r="F222" s="624">
        <v>100</v>
      </c>
      <c r="G222" s="84">
        <v>0</v>
      </c>
      <c r="H222" s="84">
        <v>0</v>
      </c>
      <c r="I222" s="84">
        <v>0</v>
      </c>
      <c r="J222" s="410">
        <v>0</v>
      </c>
      <c r="K222" s="410"/>
      <c r="L222" s="411">
        <v>1000000</v>
      </c>
      <c r="M222" s="92" t="s">
        <v>20</v>
      </c>
      <c r="N222" s="56">
        <v>0</v>
      </c>
      <c r="O222" s="54">
        <v>664482</v>
      </c>
    </row>
    <row r="223" spans="1:15" ht="18" customHeight="1">
      <c r="A223" s="436"/>
      <c r="B223" s="458"/>
      <c r="C223" s="76"/>
      <c r="D223" s="107"/>
      <c r="E223" s="107"/>
      <c r="F223" s="270"/>
      <c r="G223" s="78"/>
      <c r="H223" s="78"/>
      <c r="I223" s="78"/>
      <c r="J223" s="129"/>
      <c r="K223" s="129"/>
      <c r="L223" s="138"/>
      <c r="M223" s="97"/>
      <c r="N223" s="56">
        <v>980188</v>
      </c>
    </row>
    <row r="224" spans="1:15" ht="25" customHeight="1">
      <c r="A224" s="837" t="s">
        <v>78</v>
      </c>
      <c r="B224" s="837"/>
      <c r="C224" s="506"/>
      <c r="D224" s="507">
        <v>5100000</v>
      </c>
      <c r="E224" s="507">
        <v>3190000</v>
      </c>
      <c r="F224" s="507">
        <v>62.549019607843135</v>
      </c>
      <c r="G224" s="507">
        <v>0</v>
      </c>
      <c r="H224" s="507">
        <v>980188</v>
      </c>
      <c r="I224" s="507">
        <v>980188</v>
      </c>
      <c r="J224" s="507">
        <v>19.219372549019607</v>
      </c>
      <c r="K224" s="507"/>
      <c r="L224" s="507">
        <v>4119812</v>
      </c>
      <c r="M224" s="168">
        <v>2019812</v>
      </c>
      <c r="N224" s="98"/>
      <c r="O224" s="56">
        <v>280188</v>
      </c>
    </row>
    <row r="225" spans="1:15" ht="28" customHeight="1">
      <c r="A225" s="449"/>
      <c r="B225" s="450" t="s">
        <v>120</v>
      </c>
      <c r="C225" s="479"/>
      <c r="D225" s="508">
        <v>2300000</v>
      </c>
      <c r="E225" s="508">
        <v>390000</v>
      </c>
      <c r="F225" s="508">
        <v>16.956521739130434</v>
      </c>
      <c r="G225" s="508">
        <v>0</v>
      </c>
      <c r="H225" s="508">
        <v>280188</v>
      </c>
      <c r="I225" s="508">
        <v>280188</v>
      </c>
      <c r="J225" s="508">
        <v>12.18208695652174</v>
      </c>
      <c r="K225" s="508"/>
      <c r="L225" s="508">
        <v>2019812</v>
      </c>
      <c r="M225" s="181">
        <v>2100000</v>
      </c>
      <c r="N225" s="98"/>
      <c r="O225" s="56">
        <v>700000</v>
      </c>
    </row>
    <row r="226" spans="1:15" ht="28" customHeight="1">
      <c r="A226" s="451"/>
      <c r="B226" s="452" t="s">
        <v>122</v>
      </c>
      <c r="C226" s="479"/>
      <c r="D226" s="508">
        <v>2800000</v>
      </c>
      <c r="E226" s="508">
        <v>2800000</v>
      </c>
      <c r="F226" s="508">
        <v>100</v>
      </c>
      <c r="G226" s="508">
        <v>0</v>
      </c>
      <c r="H226" s="508">
        <v>700000</v>
      </c>
      <c r="I226" s="508">
        <v>700000</v>
      </c>
      <c r="J226" s="508">
        <v>25</v>
      </c>
      <c r="K226" s="508"/>
      <c r="L226" s="508">
        <v>2100000</v>
      </c>
      <c r="M226" s="168">
        <v>0</v>
      </c>
      <c r="N226" s="98"/>
      <c r="O226" s="56">
        <v>0</v>
      </c>
    </row>
    <row r="227" spans="1:15" ht="27" customHeight="1">
      <c r="A227" s="453"/>
      <c r="B227" s="454" t="s">
        <v>121</v>
      </c>
      <c r="C227" s="480"/>
      <c r="D227" s="509">
        <v>0</v>
      </c>
      <c r="E227" s="509">
        <v>0</v>
      </c>
      <c r="F227" s="184">
        <v>0</v>
      </c>
      <c r="G227" s="509">
        <v>0</v>
      </c>
      <c r="H227" s="509">
        <v>0</v>
      </c>
      <c r="I227" s="510">
        <v>0</v>
      </c>
      <c r="J227" s="510">
        <v>0</v>
      </c>
      <c r="K227" s="510"/>
      <c r="L227" s="510">
        <v>0</v>
      </c>
      <c r="M227" s="99"/>
      <c r="N227" s="56">
        <v>0</v>
      </c>
    </row>
    <row r="228" spans="1:15" ht="46.5" customHeight="1">
      <c r="A228" s="455"/>
      <c r="B228" s="456" t="s">
        <v>304</v>
      </c>
      <c r="C228" s="481"/>
      <c r="D228" s="511">
        <v>0</v>
      </c>
      <c r="E228" s="511">
        <v>0</v>
      </c>
      <c r="F228" s="625">
        <v>0</v>
      </c>
      <c r="G228" s="511">
        <v>0</v>
      </c>
      <c r="H228" s="511">
        <v>0</v>
      </c>
      <c r="I228" s="512">
        <v>0</v>
      </c>
      <c r="J228" s="512">
        <v>0</v>
      </c>
      <c r="K228" s="512"/>
      <c r="L228" s="512">
        <v>0</v>
      </c>
      <c r="M228" s="98" t="s">
        <v>8</v>
      </c>
      <c r="N228" s="56">
        <v>280188</v>
      </c>
      <c r="O228" s="54">
        <v>1975996.5</v>
      </c>
    </row>
    <row r="229" spans="1:15" ht="51.5" customHeight="1">
      <c r="A229" s="835">
        <v>1</v>
      </c>
      <c r="B229" s="829" t="s">
        <v>127</v>
      </c>
      <c r="C229" s="382" t="s">
        <v>136</v>
      </c>
      <c r="D229" s="383">
        <v>2300000</v>
      </c>
      <c r="E229" s="383">
        <v>390000</v>
      </c>
      <c r="F229" s="423">
        <v>16.956521739130434</v>
      </c>
      <c r="G229" s="100">
        <v>0</v>
      </c>
      <c r="H229" s="100">
        <v>280188</v>
      </c>
      <c r="I229" s="100">
        <v>280188</v>
      </c>
      <c r="J229" s="408">
        <v>12.18208695652174</v>
      </c>
      <c r="K229" s="408"/>
      <c r="L229" s="409">
        <v>2019812</v>
      </c>
      <c r="M229" s="98" t="s">
        <v>8</v>
      </c>
      <c r="N229" s="56">
        <v>700000</v>
      </c>
    </row>
    <row r="230" spans="1:15" ht="30" customHeight="1">
      <c r="A230" s="836"/>
      <c r="B230" s="783"/>
      <c r="C230" s="384" t="s">
        <v>137</v>
      </c>
      <c r="D230" s="385">
        <v>2800000</v>
      </c>
      <c r="E230" s="385">
        <v>2800000</v>
      </c>
      <c r="F230" s="624">
        <v>100</v>
      </c>
      <c r="G230" s="102">
        <v>0</v>
      </c>
      <c r="H230" s="102">
        <v>700000</v>
      </c>
      <c r="I230" s="102">
        <v>700000</v>
      </c>
      <c r="J230" s="410">
        <v>25</v>
      </c>
      <c r="K230" s="410"/>
      <c r="L230" s="411">
        <v>2100000</v>
      </c>
      <c r="M230" s="98" t="s">
        <v>11</v>
      </c>
      <c r="N230" s="56" t="e">
        <v>#REF!</v>
      </c>
    </row>
    <row r="231" spans="1:15">
      <c r="A231" s="436"/>
      <c r="B231" s="458"/>
      <c r="C231" s="76"/>
      <c r="D231" s="107"/>
      <c r="E231" s="107"/>
      <c r="F231" s="270"/>
      <c r="G231" s="63"/>
      <c r="H231" s="63"/>
      <c r="I231" s="63"/>
      <c r="J231" s="129"/>
      <c r="K231" s="129"/>
      <c r="L231" s="138"/>
    </row>
  </sheetData>
  <mergeCells count="120">
    <mergeCell ref="A83:A84"/>
    <mergeCell ref="B83:B84"/>
    <mergeCell ref="A113:A114"/>
    <mergeCell ref="B113:B114"/>
    <mergeCell ref="A86:A87"/>
    <mergeCell ref="B86:B87"/>
    <mergeCell ref="B123:B124"/>
    <mergeCell ref="A126:A127"/>
    <mergeCell ref="B126:B127"/>
    <mergeCell ref="A101:A102"/>
    <mergeCell ref="B101:B102"/>
    <mergeCell ref="A103:A104"/>
    <mergeCell ref="B103:B104"/>
    <mergeCell ref="A109:A110"/>
    <mergeCell ref="B109:B110"/>
    <mergeCell ref="A115:A116"/>
    <mergeCell ref="B115:B116"/>
    <mergeCell ref="A121:A122"/>
    <mergeCell ref="B121:B122"/>
    <mergeCell ref="A119:A120"/>
    <mergeCell ref="A89:A90"/>
    <mergeCell ref="B89:B90"/>
    <mergeCell ref="B107:B108"/>
    <mergeCell ref="B92:B93"/>
    <mergeCell ref="B164:B165"/>
    <mergeCell ref="A130:A131"/>
    <mergeCell ref="B130:B131"/>
    <mergeCell ref="A162:A163"/>
    <mergeCell ref="B162:B163"/>
    <mergeCell ref="A152:A153"/>
    <mergeCell ref="A147:A148"/>
    <mergeCell ref="B147:B148"/>
    <mergeCell ref="A150:A151"/>
    <mergeCell ref="B150:B151"/>
    <mergeCell ref="A139:B139"/>
    <mergeCell ref="B152:B153"/>
    <mergeCell ref="A156:B156"/>
    <mergeCell ref="A1:M1"/>
    <mergeCell ref="A2:A3"/>
    <mergeCell ref="B2:B3"/>
    <mergeCell ref="D2:D3"/>
    <mergeCell ref="I2:I3"/>
    <mergeCell ref="J2:J3"/>
    <mergeCell ref="L2:L3"/>
    <mergeCell ref="M2:M3"/>
    <mergeCell ref="C2:C3"/>
    <mergeCell ref="G2:G3"/>
    <mergeCell ref="H2:H3"/>
    <mergeCell ref="K2:K3"/>
    <mergeCell ref="F2:F3"/>
    <mergeCell ref="E2:E3"/>
    <mergeCell ref="A4:B4"/>
    <mergeCell ref="A5:B5"/>
    <mergeCell ref="A12:B12"/>
    <mergeCell ref="A13:B13"/>
    <mergeCell ref="A24:B24"/>
    <mergeCell ref="A17:B17"/>
    <mergeCell ref="A25:B25"/>
    <mergeCell ref="A23:B23"/>
    <mergeCell ref="A18:B18"/>
    <mergeCell ref="A19:B19"/>
    <mergeCell ref="A14:B14"/>
    <mergeCell ref="A15:B15"/>
    <mergeCell ref="A22:B22"/>
    <mergeCell ref="A20:B20"/>
    <mergeCell ref="A8:B8"/>
    <mergeCell ref="A9:B9"/>
    <mergeCell ref="A10:B10"/>
    <mergeCell ref="A11:M11"/>
    <mergeCell ref="A6:B6"/>
    <mergeCell ref="A7:B7"/>
    <mergeCell ref="A16:B16"/>
    <mergeCell ref="A168:A169"/>
    <mergeCell ref="B168:B169"/>
    <mergeCell ref="A179:A180"/>
    <mergeCell ref="B179:B180"/>
    <mergeCell ref="A181:A182"/>
    <mergeCell ref="B181:B182"/>
    <mergeCell ref="A171:B171"/>
    <mergeCell ref="A26:B26"/>
    <mergeCell ref="A27:B27"/>
    <mergeCell ref="A96:B96"/>
    <mergeCell ref="A75:B75"/>
    <mergeCell ref="A77:B77"/>
    <mergeCell ref="A28:B28"/>
    <mergeCell ref="A92:A93"/>
    <mergeCell ref="A74:B74"/>
    <mergeCell ref="A76:B76"/>
    <mergeCell ref="A73:B73"/>
    <mergeCell ref="A59:B59"/>
    <mergeCell ref="A70:B70"/>
    <mergeCell ref="A78:B78"/>
    <mergeCell ref="A133:A134"/>
    <mergeCell ref="B133:B134"/>
    <mergeCell ref="A123:A124"/>
    <mergeCell ref="A164:A165"/>
    <mergeCell ref="B119:B120"/>
    <mergeCell ref="A105:A106"/>
    <mergeCell ref="B105:B106"/>
    <mergeCell ref="A107:A108"/>
    <mergeCell ref="A229:A230"/>
    <mergeCell ref="B229:B230"/>
    <mergeCell ref="A194:A195"/>
    <mergeCell ref="B194:B195"/>
    <mergeCell ref="A166:A167"/>
    <mergeCell ref="B166:B167"/>
    <mergeCell ref="A189:B189"/>
    <mergeCell ref="A224:B224"/>
    <mergeCell ref="A221:A222"/>
    <mergeCell ref="B221:B222"/>
    <mergeCell ref="A215:A217"/>
    <mergeCell ref="B215:B217"/>
    <mergeCell ref="A209:B209"/>
    <mergeCell ref="A205:A206"/>
    <mergeCell ref="B205:B206"/>
    <mergeCell ref="A136:A137"/>
    <mergeCell ref="B136:B137"/>
    <mergeCell ref="A144:A145"/>
    <mergeCell ref="B144:B145"/>
    <mergeCell ref="A198:B198"/>
  </mergeCells>
  <pageMargins left="0.17" right="0.17" top="0.17" bottom="0.2" header="0.17" footer="0.17"/>
  <pageSetup paperSize="9" scale="63" orientation="landscape" r:id="rId1"/>
  <headerFooter>
    <oddHeader>&amp;R
&amp;D</oddHeader>
  </headerFooter>
  <colBreaks count="1" manualBreakCount="1">
    <brk id="12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opLeftCell="B2" zoomScale="70" zoomScaleNormal="70" workbookViewId="0">
      <selection activeCell="T3" sqref="T3"/>
    </sheetView>
  </sheetViews>
  <sheetFormatPr defaultRowHeight="14.5"/>
  <cols>
    <col min="1" max="1" width="58.7265625" customWidth="1"/>
    <col min="2" max="2" width="17.54296875" customWidth="1"/>
    <col min="3" max="3" width="16.26953125" hidden="1" customWidth="1"/>
    <col min="4" max="4" width="17.453125" hidden="1" customWidth="1"/>
    <col min="5" max="5" width="13.54296875" hidden="1" customWidth="1"/>
    <col min="6" max="6" width="17.36328125" customWidth="1"/>
    <col min="7" max="7" width="16.6328125" style="47" hidden="1" customWidth="1"/>
    <col min="8" max="8" width="0" style="47" hidden="1" customWidth="1"/>
    <col min="9" max="9" width="19.1796875" style="47" hidden="1" customWidth="1"/>
    <col min="10" max="10" width="0" hidden="1" customWidth="1"/>
    <col min="11" max="11" width="16.54296875" style="47" hidden="1" customWidth="1"/>
    <col min="12" max="12" width="8.26953125" hidden="1" customWidth="1"/>
    <col min="13" max="13" width="16.90625" style="47" customWidth="1"/>
    <col min="14" max="15" width="9.54296875" customWidth="1"/>
    <col min="16" max="16" width="18.453125" style="47" customWidth="1"/>
    <col min="17" max="17" width="9.26953125" customWidth="1"/>
  </cols>
  <sheetData>
    <row r="1" spans="1:17" ht="50.25" customHeight="1">
      <c r="A1" s="875" t="s">
        <v>367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  <c r="P1" s="875"/>
      <c r="Q1" s="875"/>
    </row>
    <row r="2" spans="1:17" ht="24">
      <c r="A2" s="879" t="s">
        <v>42</v>
      </c>
      <c r="B2" s="880" t="s">
        <v>80</v>
      </c>
      <c r="C2" s="882" t="s">
        <v>4</v>
      </c>
      <c r="D2" s="884" t="s">
        <v>44</v>
      </c>
      <c r="E2" s="884" t="s">
        <v>45</v>
      </c>
      <c r="F2" s="886" t="s">
        <v>382</v>
      </c>
      <c r="G2" s="876" t="s">
        <v>105</v>
      </c>
      <c r="H2" s="877"/>
      <c r="I2" s="877"/>
      <c r="J2" s="877"/>
      <c r="K2" s="877"/>
      <c r="L2" s="877"/>
      <c r="M2" s="877"/>
      <c r="N2" s="877"/>
      <c r="O2" s="877"/>
      <c r="P2" s="877"/>
      <c r="Q2" s="878"/>
    </row>
    <row r="3" spans="1:17" ht="144">
      <c r="A3" s="879"/>
      <c r="B3" s="881"/>
      <c r="C3" s="883"/>
      <c r="D3" s="885"/>
      <c r="E3" s="885"/>
      <c r="F3" s="887"/>
      <c r="G3" s="217" t="s">
        <v>50</v>
      </c>
      <c r="H3" s="15" t="s">
        <v>51</v>
      </c>
      <c r="I3" s="217" t="s">
        <v>48</v>
      </c>
      <c r="J3" s="15" t="s">
        <v>49</v>
      </c>
      <c r="K3" s="217" t="s">
        <v>46</v>
      </c>
      <c r="L3" s="15" t="s">
        <v>329</v>
      </c>
      <c r="M3" s="218" t="s">
        <v>88</v>
      </c>
      <c r="N3" s="747" t="s">
        <v>411</v>
      </c>
      <c r="O3" s="772" t="s">
        <v>412</v>
      </c>
      <c r="P3" s="217" t="s">
        <v>39</v>
      </c>
      <c r="Q3" s="116" t="s">
        <v>49</v>
      </c>
    </row>
    <row r="4" spans="1:17" ht="30" customHeight="1">
      <c r="A4" s="219" t="s">
        <v>365</v>
      </c>
      <c r="B4" s="756">
        <v>238137000</v>
      </c>
      <c r="C4" s="223">
        <v>186291800</v>
      </c>
      <c r="D4" s="223" t="e">
        <v>#REF!</v>
      </c>
      <c r="E4" s="223" t="e">
        <v>#REF!</v>
      </c>
      <c r="F4" s="764">
        <v>64339912</v>
      </c>
      <c r="G4" s="228">
        <v>17712764.09</v>
      </c>
      <c r="H4" s="223">
        <v>7.4380562827280094</v>
      </c>
      <c r="I4" s="223">
        <v>168579035.91</v>
      </c>
      <c r="J4" s="222">
        <v>90.491924985426095</v>
      </c>
      <c r="K4" s="223">
        <v>27479631.510000002</v>
      </c>
      <c r="L4" s="222">
        <v>11.539421219718061</v>
      </c>
      <c r="M4" s="223">
        <v>45192395.600000001</v>
      </c>
      <c r="N4" s="748">
        <v>18.977477502446071</v>
      </c>
      <c r="O4" s="773">
        <f>M4*100/F4</f>
        <v>70.24006436315922</v>
      </c>
      <c r="P4" s="228">
        <v>192944604.40000001</v>
      </c>
      <c r="Q4" s="225">
        <v>81.022522497553922</v>
      </c>
    </row>
    <row r="5" spans="1:17" ht="27" customHeight="1">
      <c r="A5" s="2" t="s">
        <v>325</v>
      </c>
      <c r="B5" s="757">
        <v>109808700</v>
      </c>
      <c r="C5" s="715">
        <v>110826600</v>
      </c>
      <c r="D5" s="715">
        <v>75577136</v>
      </c>
      <c r="E5" s="715">
        <v>136.81684500307102</v>
      </c>
      <c r="F5" s="765">
        <v>44493657</v>
      </c>
      <c r="G5" s="716">
        <v>11425979.689999999</v>
      </c>
      <c r="H5" s="715">
        <v>10.405350113424529</v>
      </c>
      <c r="I5" s="715">
        <v>99400620.310000002</v>
      </c>
      <c r="J5" s="213">
        <v>89.690219053909445</v>
      </c>
      <c r="K5" s="715">
        <v>22354351.310000002</v>
      </c>
      <c r="L5" s="213">
        <v>20.35754116932447</v>
      </c>
      <c r="M5" s="715">
        <v>33780331</v>
      </c>
      <c r="N5" s="749">
        <v>30.762891282748999</v>
      </c>
      <c r="O5" s="774">
        <f>M5*100/F5</f>
        <v>75.9216780045749</v>
      </c>
      <c r="P5" s="214">
        <v>76028369</v>
      </c>
      <c r="Q5" s="216">
        <v>69.237108717251004</v>
      </c>
    </row>
    <row r="6" spans="1:17" ht="24">
      <c r="A6" s="3" t="s">
        <v>54</v>
      </c>
      <c r="B6" s="758">
        <v>74490800</v>
      </c>
      <c r="C6" s="718">
        <v>78497500</v>
      </c>
      <c r="D6" s="718">
        <v>53294936</v>
      </c>
      <c r="E6" s="719">
        <v>67.893800439504446</v>
      </c>
      <c r="F6" s="766">
        <v>24647402</v>
      </c>
      <c r="G6" s="720">
        <v>0</v>
      </c>
      <c r="H6" s="721">
        <v>0</v>
      </c>
      <c r="I6" s="721">
        <v>78497500</v>
      </c>
      <c r="J6" s="719">
        <v>100</v>
      </c>
      <c r="K6" s="722">
        <v>16904818.120000001</v>
      </c>
      <c r="L6" s="719">
        <v>22.693833493532086</v>
      </c>
      <c r="M6" s="721">
        <v>16904818.120000001</v>
      </c>
      <c r="N6" s="750">
        <v>22.693833493532086</v>
      </c>
      <c r="O6" s="775">
        <f>M6*100/F6</f>
        <v>68.586612576854961</v>
      </c>
      <c r="P6" s="717">
        <v>57585981.879999995</v>
      </c>
      <c r="Q6" s="723">
        <v>77.306166506467918</v>
      </c>
    </row>
    <row r="7" spans="1:17" ht="24.65" customHeight="1">
      <c r="A7" s="520" t="s">
        <v>55</v>
      </c>
      <c r="B7" s="759">
        <v>35317900</v>
      </c>
      <c r="C7" s="725">
        <v>32329100</v>
      </c>
      <c r="D7" s="725">
        <v>22282200</v>
      </c>
      <c r="E7" s="726">
        <v>68.923044563566563</v>
      </c>
      <c r="F7" s="767">
        <v>19846255</v>
      </c>
      <c r="G7" s="727">
        <v>11425979.689999999</v>
      </c>
      <c r="H7" s="728">
        <v>32.35180939410327</v>
      </c>
      <c r="I7" s="728">
        <v>20903120.310000002</v>
      </c>
      <c r="J7" s="726">
        <v>64.65729114018022</v>
      </c>
      <c r="K7" s="728">
        <v>5449533.1899999995</v>
      </c>
      <c r="L7" s="726">
        <v>15.429946825830529</v>
      </c>
      <c r="M7" s="728">
        <v>16875512.879999999</v>
      </c>
      <c r="N7" s="751">
        <v>47.781756219933804</v>
      </c>
      <c r="O7" s="776">
        <f>M7*100/F7</f>
        <v>85.03122065094901</v>
      </c>
      <c r="P7" s="724">
        <v>18442387.120000001</v>
      </c>
      <c r="Q7" s="729">
        <v>52.218243780066196</v>
      </c>
    </row>
    <row r="8" spans="1:17" ht="24">
      <c r="A8" s="521" t="s">
        <v>326</v>
      </c>
      <c r="B8" s="760">
        <v>78328300</v>
      </c>
      <c r="C8" s="731">
        <v>75465200</v>
      </c>
      <c r="D8" s="731" t="e">
        <v>#REF!</v>
      </c>
      <c r="E8" s="732" t="e">
        <v>#REF!</v>
      </c>
      <c r="F8" s="768">
        <v>19846255</v>
      </c>
      <c r="G8" s="733">
        <v>6286784.4000000004</v>
      </c>
      <c r="H8" s="734">
        <v>8.0261979386760594</v>
      </c>
      <c r="I8" s="730">
        <v>69178415.599999994</v>
      </c>
      <c r="J8" s="735">
        <v>91.669293396161393</v>
      </c>
      <c r="K8" s="730">
        <v>5125280.1999999993</v>
      </c>
      <c r="L8" s="735">
        <v>6.5433313374604065</v>
      </c>
      <c r="M8" s="730">
        <v>11412064.6</v>
      </c>
      <c r="N8" s="752">
        <v>14.569529276136466</v>
      </c>
      <c r="O8" s="777">
        <f>M8*100/F8</f>
        <v>57.502358001547393</v>
      </c>
      <c r="P8" s="730">
        <v>66916235.399999999</v>
      </c>
      <c r="Q8" s="736">
        <v>85.430470723863536</v>
      </c>
    </row>
    <row r="9" spans="1:17" ht="24">
      <c r="A9" s="521" t="s">
        <v>327</v>
      </c>
      <c r="B9" s="760">
        <v>50000000</v>
      </c>
      <c r="C9" s="731"/>
      <c r="D9" s="731"/>
      <c r="E9" s="732"/>
      <c r="F9" s="768">
        <v>0</v>
      </c>
      <c r="G9" s="733"/>
      <c r="H9" s="734">
        <v>0</v>
      </c>
      <c r="I9" s="730"/>
      <c r="J9" s="735"/>
      <c r="K9" s="78">
        <v>0</v>
      </c>
      <c r="L9" s="735">
        <v>0</v>
      </c>
      <c r="M9" s="730"/>
      <c r="N9" s="752">
        <v>0</v>
      </c>
      <c r="O9" s="777">
        <v>0</v>
      </c>
      <c r="P9" s="730">
        <v>50000000</v>
      </c>
      <c r="Q9" s="736">
        <v>100</v>
      </c>
    </row>
    <row r="10" spans="1:17" ht="24">
      <c r="A10" s="16" t="s">
        <v>366</v>
      </c>
      <c r="B10" s="761">
        <v>30000000</v>
      </c>
      <c r="C10" s="228">
        <v>29891000</v>
      </c>
      <c r="D10" s="228">
        <v>0</v>
      </c>
      <c r="E10" s="228">
        <v>0</v>
      </c>
      <c r="F10" s="769">
        <v>6807139</v>
      </c>
      <c r="G10" s="228">
        <v>2446630</v>
      </c>
      <c r="H10" s="228">
        <v>8.1554333333333329</v>
      </c>
      <c r="I10" s="228">
        <v>27444370</v>
      </c>
      <c r="J10" s="229">
        <v>91.814827205513367</v>
      </c>
      <c r="K10" s="228">
        <v>1884587.97</v>
      </c>
      <c r="L10" s="229">
        <v>6.2819599000000004</v>
      </c>
      <c r="M10" s="230">
        <v>4331217.97</v>
      </c>
      <c r="N10" s="753">
        <v>14.437393233333333</v>
      </c>
      <c r="O10" s="778">
        <f>M10*100/F10</f>
        <v>63.627582307339395</v>
      </c>
      <c r="P10" s="228">
        <v>25668782.030000001</v>
      </c>
      <c r="Q10" s="737">
        <v>85.562606766666661</v>
      </c>
    </row>
    <row r="11" spans="1:17" ht="24">
      <c r="A11" s="49" t="s">
        <v>62</v>
      </c>
      <c r="B11" s="762">
        <v>30000000</v>
      </c>
      <c r="C11" s="738">
        <v>29891000</v>
      </c>
      <c r="D11" s="738"/>
      <c r="E11" s="739"/>
      <c r="F11" s="770">
        <v>6807139</v>
      </c>
      <c r="G11" s="740">
        <v>2446630</v>
      </c>
      <c r="H11" s="556">
        <v>8.1554333333333329</v>
      </c>
      <c r="I11" s="208">
        <v>27444370</v>
      </c>
      <c r="J11" s="207">
        <v>91.814827205513367</v>
      </c>
      <c r="K11" s="208">
        <v>1884587.97</v>
      </c>
      <c r="L11" s="207">
        <v>6.2819599000000004</v>
      </c>
      <c r="M11" s="208">
        <v>4331217.97</v>
      </c>
      <c r="N11" s="754">
        <v>14.437393233333333</v>
      </c>
      <c r="O11" s="779">
        <f>M11*100/F11</f>
        <v>63.627582307339395</v>
      </c>
      <c r="P11" s="741">
        <v>25668782.030000001</v>
      </c>
      <c r="Q11" s="210">
        <v>85.562606766666661</v>
      </c>
    </row>
    <row r="12" spans="1:17" ht="27">
      <c r="A12" s="236" t="s">
        <v>81</v>
      </c>
      <c r="B12" s="763">
        <v>268137000</v>
      </c>
      <c r="C12" s="742">
        <v>216182800</v>
      </c>
      <c r="D12" s="742" t="e">
        <v>#REF!</v>
      </c>
      <c r="E12" s="742" t="e">
        <v>#REF!</v>
      </c>
      <c r="F12" s="771">
        <v>71147051</v>
      </c>
      <c r="G12" s="743">
        <v>20159394.09</v>
      </c>
      <c r="H12" s="744">
        <v>7.5183186542700184</v>
      </c>
      <c r="I12" s="744">
        <v>196023405.91</v>
      </c>
      <c r="J12" s="745">
        <v>90.674839029747048</v>
      </c>
      <c r="K12" s="742">
        <v>29364219.48</v>
      </c>
      <c r="L12" s="745">
        <v>10.951200125309077</v>
      </c>
      <c r="M12" s="742">
        <v>49523613.57</v>
      </c>
      <c r="N12" s="755">
        <v>18.469518779579097</v>
      </c>
      <c r="O12" s="780">
        <f>M12*100/F12</f>
        <v>69.607401675720894</v>
      </c>
      <c r="P12" s="742">
        <v>218613386.43000001</v>
      </c>
      <c r="Q12" s="746">
        <v>81.53048122042091</v>
      </c>
    </row>
    <row r="13" spans="1:17" s="255" customFormat="1" ht="24">
      <c r="G13" s="256"/>
      <c r="H13" s="256"/>
      <c r="I13" s="256"/>
      <c r="K13" s="256"/>
      <c r="M13" s="256"/>
      <c r="P13" s="256"/>
    </row>
    <row r="14" spans="1:17" s="255" customFormat="1" ht="24">
      <c r="A14" s="872" t="s">
        <v>328</v>
      </c>
      <c r="B14" s="872"/>
      <c r="C14" s="872"/>
      <c r="D14" s="872"/>
      <c r="E14" s="872"/>
      <c r="F14" s="872"/>
      <c r="G14" s="872"/>
      <c r="H14" s="872"/>
      <c r="I14" s="872"/>
      <c r="J14" s="872"/>
      <c r="K14" s="872"/>
      <c r="L14" s="872"/>
      <c r="M14" s="872"/>
      <c r="N14" s="872"/>
      <c r="O14" s="872"/>
      <c r="P14" s="872"/>
      <c r="Q14" s="872"/>
    </row>
    <row r="15" spans="1:17" s="255" customFormat="1" ht="24">
      <c r="A15" s="873"/>
      <c r="B15" s="873"/>
      <c r="C15" s="873"/>
      <c r="D15" s="873"/>
      <c r="E15" s="873"/>
      <c r="F15" s="873"/>
      <c r="G15" s="873"/>
      <c r="H15" s="873"/>
      <c r="I15" s="873"/>
      <c r="J15" s="873"/>
      <c r="K15" s="873"/>
      <c r="L15" s="873"/>
      <c r="M15" s="873"/>
      <c r="N15" s="873"/>
      <c r="O15" s="873"/>
      <c r="P15" s="873"/>
      <c r="Q15" s="873"/>
    </row>
    <row r="16" spans="1:17" s="255" customFormat="1" ht="24">
      <c r="A16" s="873"/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</row>
    <row r="17" spans="1:17" s="255" customFormat="1" ht="24">
      <c r="A17" s="874"/>
      <c r="B17" s="874"/>
      <c r="C17" s="874"/>
      <c r="D17" s="874"/>
      <c r="E17" s="874"/>
      <c r="F17" s="874"/>
      <c r="G17" s="874"/>
      <c r="H17" s="874"/>
      <c r="I17" s="874"/>
      <c r="J17" s="874"/>
      <c r="K17" s="874"/>
      <c r="L17" s="874"/>
      <c r="M17" s="874"/>
      <c r="N17" s="874"/>
      <c r="O17" s="874"/>
      <c r="P17" s="874"/>
      <c r="Q17" s="874"/>
    </row>
    <row r="18" spans="1:17" s="255" customFormat="1" ht="24">
      <c r="A18" s="873"/>
      <c r="B18" s="873"/>
      <c r="C18" s="873"/>
      <c r="D18" s="873"/>
      <c r="E18" s="873"/>
      <c r="F18" s="873"/>
      <c r="G18" s="873"/>
      <c r="H18" s="873"/>
      <c r="I18" s="873"/>
      <c r="J18" s="873"/>
      <c r="K18" s="873"/>
      <c r="L18" s="873"/>
      <c r="M18" s="873"/>
      <c r="N18" s="873"/>
      <c r="O18" s="873"/>
      <c r="P18" s="873"/>
      <c r="Q18" s="873"/>
    </row>
    <row r="19" spans="1:17" s="255" customFormat="1" ht="24">
      <c r="G19" s="256"/>
      <c r="H19" s="256"/>
      <c r="I19" s="256"/>
      <c r="K19" s="256"/>
      <c r="M19" s="256"/>
      <c r="P19" s="256"/>
    </row>
    <row r="20" spans="1:17" s="255" customFormat="1" ht="24">
      <c r="G20" s="256"/>
      <c r="H20" s="256"/>
      <c r="I20" s="256"/>
      <c r="K20" s="256"/>
      <c r="M20" s="256"/>
      <c r="P20" s="256"/>
    </row>
    <row r="21" spans="1:17" s="255" customFormat="1" ht="24">
      <c r="G21" s="256"/>
      <c r="H21" s="256"/>
      <c r="I21" s="256"/>
      <c r="K21" s="256"/>
      <c r="M21" s="256"/>
      <c r="P21" s="256"/>
    </row>
    <row r="22" spans="1:17" s="255" customFormat="1" ht="24">
      <c r="G22" s="256"/>
      <c r="H22" s="256"/>
      <c r="I22" s="256"/>
      <c r="K22" s="256"/>
      <c r="M22" s="256"/>
      <c r="P22" s="256"/>
    </row>
    <row r="23" spans="1:17" s="255" customFormat="1" ht="24">
      <c r="G23" s="256"/>
      <c r="H23" s="256"/>
      <c r="I23" s="256"/>
      <c r="K23" s="256"/>
      <c r="M23" s="256"/>
      <c r="P23" s="256"/>
    </row>
    <row r="24" spans="1:17" s="255" customFormat="1" ht="24">
      <c r="G24" s="256"/>
      <c r="H24" s="256"/>
      <c r="I24" s="256"/>
      <c r="K24" s="256"/>
      <c r="M24" s="256"/>
      <c r="P24" s="256"/>
    </row>
    <row r="25" spans="1:17" s="255" customFormat="1" ht="24">
      <c r="G25" s="256"/>
      <c r="H25" s="256"/>
      <c r="I25" s="256"/>
      <c r="K25" s="256"/>
      <c r="M25" s="256"/>
      <c r="P25" s="256"/>
    </row>
    <row r="26" spans="1:17" s="255" customFormat="1" ht="24">
      <c r="G26" s="256"/>
      <c r="H26" s="256"/>
      <c r="I26" s="256"/>
      <c r="K26" s="256"/>
      <c r="M26" s="256"/>
      <c r="P26" s="256"/>
    </row>
    <row r="27" spans="1:17" s="255" customFormat="1" ht="24">
      <c r="G27" s="256"/>
      <c r="H27" s="256"/>
      <c r="I27" s="256"/>
      <c r="K27" s="256"/>
      <c r="M27" s="256"/>
      <c r="P27" s="256"/>
    </row>
    <row r="28" spans="1:17" s="255" customFormat="1" ht="24">
      <c r="G28" s="256"/>
      <c r="H28" s="256"/>
      <c r="I28" s="256"/>
      <c r="K28" s="256"/>
      <c r="M28" s="256"/>
      <c r="P28" s="256"/>
    </row>
    <row r="29" spans="1:17" s="255" customFormat="1" ht="24">
      <c r="G29" s="256"/>
      <c r="H29" s="256"/>
      <c r="I29" s="256"/>
      <c r="K29" s="256"/>
      <c r="M29" s="256"/>
      <c r="P29" s="256"/>
    </row>
    <row r="30" spans="1:17" s="255" customFormat="1" ht="24">
      <c r="G30" s="256"/>
      <c r="H30" s="256"/>
      <c r="I30" s="256"/>
      <c r="K30" s="256"/>
      <c r="M30" s="256"/>
      <c r="P30" s="256"/>
    </row>
    <row r="31" spans="1:17" s="255" customFormat="1" ht="24">
      <c r="G31" s="256"/>
      <c r="H31" s="256"/>
      <c r="I31" s="256"/>
      <c r="K31" s="256"/>
      <c r="M31" s="256"/>
      <c r="P31" s="256"/>
    </row>
    <row r="32" spans="1:17" s="255" customFormat="1" ht="24">
      <c r="G32" s="256"/>
      <c r="H32" s="256"/>
      <c r="I32" s="256"/>
      <c r="K32" s="256"/>
      <c r="M32" s="256"/>
      <c r="P32" s="256"/>
    </row>
    <row r="33" spans="7:16" s="255" customFormat="1" ht="24">
      <c r="G33" s="256"/>
      <c r="H33" s="256"/>
      <c r="I33" s="256"/>
      <c r="K33" s="256"/>
      <c r="M33" s="256"/>
      <c r="P33" s="256"/>
    </row>
    <row r="34" spans="7:16" s="255" customFormat="1" ht="24">
      <c r="G34" s="256"/>
      <c r="H34" s="256"/>
      <c r="I34" s="256"/>
      <c r="K34" s="256"/>
      <c r="M34" s="256"/>
      <c r="P34" s="256"/>
    </row>
    <row r="35" spans="7:16" s="255" customFormat="1" ht="24">
      <c r="G35" s="256"/>
      <c r="H35" s="256"/>
      <c r="I35" s="256"/>
      <c r="K35" s="256"/>
      <c r="M35" s="256"/>
      <c r="P35" s="256"/>
    </row>
    <row r="36" spans="7:16" s="255" customFormat="1" ht="24">
      <c r="G36" s="256"/>
      <c r="H36" s="256"/>
      <c r="I36" s="256"/>
      <c r="K36" s="256"/>
      <c r="M36" s="256"/>
      <c r="P36" s="256"/>
    </row>
    <row r="37" spans="7:16" s="255" customFormat="1" ht="24">
      <c r="G37" s="256"/>
      <c r="H37" s="256"/>
      <c r="I37" s="256"/>
      <c r="K37" s="256"/>
      <c r="M37" s="256"/>
      <c r="P37" s="256"/>
    </row>
    <row r="38" spans="7:16" s="255" customFormat="1" ht="24">
      <c r="G38" s="256"/>
      <c r="H38" s="256"/>
      <c r="I38" s="256"/>
      <c r="K38" s="256"/>
      <c r="M38" s="256"/>
      <c r="P38" s="256"/>
    </row>
    <row r="39" spans="7:16" s="255" customFormat="1" ht="24">
      <c r="G39" s="256"/>
      <c r="H39" s="256"/>
      <c r="I39" s="256"/>
      <c r="K39" s="256"/>
      <c r="M39" s="256"/>
      <c r="P39" s="256"/>
    </row>
    <row r="40" spans="7:16" s="255" customFormat="1" ht="24">
      <c r="G40" s="256"/>
      <c r="H40" s="256"/>
      <c r="I40" s="256"/>
      <c r="K40" s="256"/>
      <c r="M40" s="256"/>
      <c r="P40" s="256"/>
    </row>
    <row r="41" spans="7:16" s="255" customFormat="1" ht="24">
      <c r="G41" s="256"/>
      <c r="H41" s="256"/>
      <c r="I41" s="256"/>
      <c r="K41" s="256"/>
      <c r="M41" s="256"/>
      <c r="P41" s="256"/>
    </row>
    <row r="42" spans="7:16" s="255" customFormat="1" ht="24">
      <c r="G42" s="256"/>
      <c r="H42" s="256"/>
      <c r="I42" s="256"/>
      <c r="K42" s="256"/>
      <c r="M42" s="256"/>
      <c r="P42" s="256"/>
    </row>
    <row r="43" spans="7:16" s="255" customFormat="1" ht="24">
      <c r="G43" s="256"/>
      <c r="H43" s="256"/>
      <c r="I43" s="256"/>
      <c r="K43" s="256"/>
      <c r="M43" s="256"/>
      <c r="P43" s="256"/>
    </row>
    <row r="44" spans="7:16" s="255" customFormat="1" ht="24">
      <c r="G44" s="256"/>
      <c r="H44" s="256"/>
      <c r="I44" s="256"/>
      <c r="K44" s="256"/>
      <c r="M44" s="256"/>
      <c r="P44" s="256"/>
    </row>
    <row r="45" spans="7:16" s="255" customFormat="1" ht="24">
      <c r="G45" s="256"/>
      <c r="H45" s="256"/>
      <c r="I45" s="256"/>
      <c r="K45" s="256"/>
      <c r="M45" s="256"/>
      <c r="P45" s="256"/>
    </row>
    <row r="46" spans="7:16" s="255" customFormat="1" ht="24">
      <c r="G46" s="256"/>
      <c r="H46" s="256"/>
      <c r="I46" s="256"/>
      <c r="K46" s="256"/>
      <c r="M46" s="256"/>
      <c r="P46" s="256"/>
    </row>
    <row r="47" spans="7:16" s="255" customFormat="1" ht="24">
      <c r="G47" s="256"/>
      <c r="H47" s="256"/>
      <c r="I47" s="256"/>
      <c r="K47" s="256"/>
      <c r="M47" s="256"/>
      <c r="P47" s="256"/>
    </row>
    <row r="48" spans="7:16" s="255" customFormat="1" ht="24">
      <c r="G48" s="256"/>
      <c r="H48" s="256"/>
      <c r="I48" s="256"/>
      <c r="K48" s="256"/>
      <c r="M48" s="256"/>
      <c r="P48" s="256"/>
    </row>
    <row r="49" spans="7:16" s="255" customFormat="1" ht="24">
      <c r="G49" s="256"/>
      <c r="H49" s="256"/>
      <c r="I49" s="256"/>
      <c r="K49" s="256"/>
      <c r="M49" s="256"/>
      <c r="P49" s="256"/>
    </row>
  </sheetData>
  <mergeCells count="13">
    <mergeCell ref="A1:Q1"/>
    <mergeCell ref="G2:Q2"/>
    <mergeCell ref="A2:A3"/>
    <mergeCell ref="B2:B3"/>
    <mergeCell ref="C2:C3"/>
    <mergeCell ref="D2:D3"/>
    <mergeCell ref="E2:E3"/>
    <mergeCell ref="F2:F3"/>
    <mergeCell ref="A14:Q14"/>
    <mergeCell ref="A15:Q15"/>
    <mergeCell ref="A16:Q16"/>
    <mergeCell ref="A17:Q17"/>
    <mergeCell ref="A18:Q18"/>
  </mergeCells>
  <pageMargins left="0.17" right="0.17" top="0.75" bottom="0.75" header="0.3" footer="0.3"/>
  <pageSetup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zoomScale="75" zoomScaleNormal="75" workbookViewId="0">
      <pane ySplit="3" topLeftCell="A13" activePane="bottomLeft" state="frozen"/>
      <selection pane="bottomLeft" sqref="A1:XFD1048576"/>
    </sheetView>
  </sheetViews>
  <sheetFormatPr defaultRowHeight="14.5"/>
  <cols>
    <col min="1" max="1" width="52.1796875" customWidth="1"/>
    <col min="2" max="2" width="15.7265625" style="47" customWidth="1"/>
    <col min="3" max="3" width="18.54296875" hidden="1" customWidth="1"/>
    <col min="4" max="4" width="17.453125" hidden="1" customWidth="1"/>
    <col min="5" max="5" width="13.54296875" hidden="1" customWidth="1"/>
    <col min="6" max="6" width="14.36328125" customWidth="1"/>
    <col min="7" max="7" width="17.54296875" style="47" customWidth="1"/>
    <col min="9" max="9" width="16.81640625" style="47" hidden="1" customWidth="1"/>
    <col min="10" max="10" width="0" hidden="1" customWidth="1"/>
    <col min="11" max="11" width="15.1796875" style="47" customWidth="1"/>
    <col min="13" max="13" width="15.26953125" style="47" customWidth="1"/>
    <col min="14" max="14" width="8.7265625" customWidth="1"/>
    <col min="15" max="15" width="15.36328125" style="47" customWidth="1"/>
    <col min="16" max="16" width="10.453125" customWidth="1"/>
  </cols>
  <sheetData>
    <row r="1" spans="1:16" ht="52.5" customHeight="1">
      <c r="A1" s="888" t="s">
        <v>368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  <c r="O1" s="888"/>
      <c r="P1" s="888"/>
    </row>
    <row r="2" spans="1:16" ht="24">
      <c r="A2" s="879" t="s">
        <v>42</v>
      </c>
      <c r="B2" s="889" t="s">
        <v>80</v>
      </c>
      <c r="C2" s="882" t="s">
        <v>4</v>
      </c>
      <c r="D2" s="884" t="s">
        <v>44</v>
      </c>
      <c r="E2" s="884" t="s">
        <v>45</v>
      </c>
      <c r="F2" s="882" t="s">
        <v>382</v>
      </c>
      <c r="G2" s="876" t="s">
        <v>105</v>
      </c>
      <c r="H2" s="877"/>
      <c r="I2" s="877"/>
      <c r="J2" s="877"/>
      <c r="K2" s="877"/>
      <c r="L2" s="877"/>
      <c r="M2" s="877"/>
      <c r="N2" s="877"/>
      <c r="O2" s="877"/>
      <c r="P2" s="878"/>
    </row>
    <row r="3" spans="1:16" ht="96">
      <c r="A3" s="879"/>
      <c r="B3" s="890"/>
      <c r="C3" s="883"/>
      <c r="D3" s="885"/>
      <c r="E3" s="885"/>
      <c r="F3" s="891"/>
      <c r="G3" s="217" t="s">
        <v>50</v>
      </c>
      <c r="H3" s="15" t="s">
        <v>51</v>
      </c>
      <c r="I3" s="217" t="s">
        <v>48</v>
      </c>
      <c r="J3" s="15" t="s">
        <v>49</v>
      </c>
      <c r="K3" s="217" t="s">
        <v>46</v>
      </c>
      <c r="L3" s="15" t="s">
        <v>330</v>
      </c>
      <c r="M3" s="218" t="s">
        <v>52</v>
      </c>
      <c r="N3" s="115" t="s">
        <v>53</v>
      </c>
      <c r="O3" s="217" t="s">
        <v>39</v>
      </c>
      <c r="P3" s="116" t="s">
        <v>49</v>
      </c>
    </row>
    <row r="4" spans="1:16" s="211" customFormat="1" ht="40" customHeight="1">
      <c r="A4" s="212" t="s">
        <v>112</v>
      </c>
      <c r="B4" s="214">
        <v>78328300</v>
      </c>
      <c r="C4" s="214" t="e">
        <v>#REF!</v>
      </c>
      <c r="D4" s="214">
        <v>14316000</v>
      </c>
      <c r="E4" s="214">
        <v>14316000</v>
      </c>
      <c r="F4" s="214">
        <v>19846255</v>
      </c>
      <c r="G4" s="214">
        <v>6286784.4000000004</v>
      </c>
      <c r="H4" s="213">
        <v>8.0261979386760594</v>
      </c>
      <c r="I4" s="214" t="e">
        <v>#REF!</v>
      </c>
      <c r="J4" s="213" t="e">
        <v>#REF!</v>
      </c>
      <c r="K4" s="214">
        <v>5125280.1999999993</v>
      </c>
      <c r="L4" s="213">
        <v>6.5433313374604065</v>
      </c>
      <c r="M4" s="214">
        <v>11412064.6</v>
      </c>
      <c r="N4" s="215">
        <v>14.569529276136466</v>
      </c>
      <c r="O4" s="214">
        <v>66916235.399999999</v>
      </c>
      <c r="P4" s="216">
        <v>85.430470723863536</v>
      </c>
    </row>
    <row r="5" spans="1:16" ht="24">
      <c r="A5" s="8" t="s">
        <v>364</v>
      </c>
      <c r="B5" s="193">
        <v>6706352</v>
      </c>
      <c r="C5" s="193">
        <v>7158000</v>
      </c>
      <c r="D5" s="193">
        <v>7158000</v>
      </c>
      <c r="E5" s="193">
        <v>7158000</v>
      </c>
      <c r="F5" s="193">
        <v>1790000</v>
      </c>
      <c r="G5" s="193">
        <v>425200</v>
      </c>
      <c r="H5" s="26">
        <v>6.3402577138808107</v>
      </c>
      <c r="I5" s="193">
        <v>6732800</v>
      </c>
      <c r="J5" s="26">
        <v>94.059793238334734</v>
      </c>
      <c r="K5" s="193">
        <v>596981</v>
      </c>
      <c r="L5" s="22">
        <v>8.9017248125359369</v>
      </c>
      <c r="M5" s="193">
        <v>1022181</v>
      </c>
      <c r="N5" s="27">
        <v>15.241982526416747</v>
      </c>
      <c r="O5" s="193">
        <v>5684171</v>
      </c>
      <c r="P5" s="28">
        <v>84.758017473583251</v>
      </c>
    </row>
    <row r="6" spans="1:16" ht="24">
      <c r="A6" s="8" t="s">
        <v>28</v>
      </c>
      <c r="B6" s="193">
        <v>12770000</v>
      </c>
      <c r="C6" s="193">
        <v>7158000</v>
      </c>
      <c r="D6" s="193">
        <v>7158000</v>
      </c>
      <c r="E6" s="193">
        <v>7158000</v>
      </c>
      <c r="F6" s="193">
        <v>3626250</v>
      </c>
      <c r="G6" s="193">
        <v>2400220</v>
      </c>
      <c r="H6" s="26">
        <v>18.795771339075959</v>
      </c>
      <c r="I6" s="193">
        <v>4757780</v>
      </c>
      <c r="J6" s="26">
        <v>66.468007823414368</v>
      </c>
      <c r="K6" s="193">
        <v>1349828</v>
      </c>
      <c r="L6" s="22">
        <v>10.570305403288959</v>
      </c>
      <c r="M6" s="193">
        <v>3750048</v>
      </c>
      <c r="N6" s="27">
        <v>29.366076742364918</v>
      </c>
      <c r="O6" s="193">
        <v>9019952</v>
      </c>
      <c r="P6" s="28">
        <v>70.633923257635075</v>
      </c>
    </row>
    <row r="7" spans="1:16" ht="24">
      <c r="A7" s="8" t="s">
        <v>29</v>
      </c>
      <c r="B7" s="193">
        <v>12250000</v>
      </c>
      <c r="C7" s="4">
        <v>3771000</v>
      </c>
      <c r="D7" s="4"/>
      <c r="E7" s="9"/>
      <c r="F7" s="9">
        <v>2658400</v>
      </c>
      <c r="G7" s="198">
        <v>574560</v>
      </c>
      <c r="H7" s="26">
        <v>4.6902857142857144</v>
      </c>
      <c r="I7" s="193">
        <v>3196440</v>
      </c>
      <c r="J7" s="26">
        <v>84.76372315035799</v>
      </c>
      <c r="K7" s="195">
        <v>1234867.01</v>
      </c>
      <c r="L7" s="22">
        <v>10.080547020408163</v>
      </c>
      <c r="M7" s="193">
        <v>1809427.01</v>
      </c>
      <c r="N7" s="27">
        <v>14.770832734693878</v>
      </c>
      <c r="O7" s="193">
        <v>10440572.99</v>
      </c>
      <c r="P7" s="28">
        <v>85.229167265306117</v>
      </c>
    </row>
    <row r="8" spans="1:16" ht="24">
      <c r="A8" s="8" t="s">
        <v>30</v>
      </c>
      <c r="B8" s="193">
        <v>5490000</v>
      </c>
      <c r="C8" s="4">
        <v>5160000</v>
      </c>
      <c r="D8" s="4"/>
      <c r="E8" s="9"/>
      <c r="F8" s="9">
        <v>1546814</v>
      </c>
      <c r="G8" s="193">
        <v>0</v>
      </c>
      <c r="H8" s="26">
        <v>0</v>
      </c>
      <c r="I8" s="193">
        <v>5160000</v>
      </c>
      <c r="J8" s="26">
        <v>100</v>
      </c>
      <c r="K8" s="193">
        <v>139829.44</v>
      </c>
      <c r="L8" s="22">
        <v>2.5469843351548271</v>
      </c>
      <c r="M8" s="193">
        <v>139829.44</v>
      </c>
      <c r="N8" s="27">
        <v>2.5469843351548271</v>
      </c>
      <c r="O8" s="193">
        <v>5350170.5599999996</v>
      </c>
      <c r="P8" s="28">
        <v>97.453015664845168</v>
      </c>
    </row>
    <row r="9" spans="1:16" ht="24">
      <c r="A9" s="8" t="s">
        <v>31</v>
      </c>
      <c r="B9" s="193">
        <v>10750000</v>
      </c>
      <c r="C9" s="4">
        <v>1100000</v>
      </c>
      <c r="D9" s="4"/>
      <c r="E9" s="9"/>
      <c r="F9" s="9">
        <v>2162700</v>
      </c>
      <c r="G9" s="199">
        <v>586043.25</v>
      </c>
      <c r="H9" s="26">
        <v>5.4515651162790695</v>
      </c>
      <c r="I9" s="193">
        <v>513956.75</v>
      </c>
      <c r="J9" s="26">
        <v>46.723340909090908</v>
      </c>
      <c r="K9" s="193">
        <v>381077</v>
      </c>
      <c r="L9" s="22">
        <v>3.5449023255813952</v>
      </c>
      <c r="M9" s="193">
        <v>967120.25</v>
      </c>
      <c r="N9" s="27">
        <v>8.9964674418604655</v>
      </c>
      <c r="O9" s="193">
        <v>9782879.75</v>
      </c>
      <c r="P9" s="28">
        <v>91.00353255813954</v>
      </c>
    </row>
    <row r="10" spans="1:16" ht="24">
      <c r="A10" s="8" t="s">
        <v>32</v>
      </c>
      <c r="B10" s="193">
        <v>3100000</v>
      </c>
      <c r="C10" s="4">
        <v>200000</v>
      </c>
      <c r="D10" s="4"/>
      <c r="E10" s="9"/>
      <c r="F10" s="9">
        <v>567780</v>
      </c>
      <c r="G10" s="196">
        <v>169660</v>
      </c>
      <c r="H10" s="26">
        <v>5.4729032258064514</v>
      </c>
      <c r="I10" s="193">
        <v>30340</v>
      </c>
      <c r="J10" s="26">
        <v>15.17</v>
      </c>
      <c r="K10" s="193">
        <v>240672.75</v>
      </c>
      <c r="L10" s="22">
        <v>7.7636370967741932</v>
      </c>
      <c r="M10" s="193">
        <v>410332.75</v>
      </c>
      <c r="N10" s="27">
        <v>13.236540322580645</v>
      </c>
      <c r="O10" s="193">
        <v>2689667.25</v>
      </c>
      <c r="P10" s="28">
        <v>86.763459677419348</v>
      </c>
    </row>
    <row r="11" spans="1:16" ht="24">
      <c r="A11" s="8" t="s">
        <v>33</v>
      </c>
      <c r="B11" s="193">
        <v>16061948</v>
      </c>
      <c r="C11" s="4">
        <v>9030000</v>
      </c>
      <c r="D11" s="4"/>
      <c r="E11" s="9"/>
      <c r="F11" s="9">
        <v>4881811</v>
      </c>
      <c r="G11" s="196">
        <v>1638661.15</v>
      </c>
      <c r="H11" s="26">
        <v>10.202132082609157</v>
      </c>
      <c r="I11" s="193">
        <v>7391338.8499999996</v>
      </c>
      <c r="J11" s="26">
        <v>81.853143410852709</v>
      </c>
      <c r="K11" s="196">
        <v>636292</v>
      </c>
      <c r="L11" s="22">
        <v>3.9614871122730566</v>
      </c>
      <c r="M11" s="193">
        <v>2274953.15</v>
      </c>
      <c r="N11" s="27">
        <v>14.163619194882214</v>
      </c>
      <c r="O11" s="193">
        <v>13786994.85</v>
      </c>
      <c r="P11" s="28">
        <v>85.836380805117784</v>
      </c>
    </row>
    <row r="12" spans="1:16" ht="24">
      <c r="A12" s="8" t="s">
        <v>34</v>
      </c>
      <c r="B12" s="193">
        <v>8900000</v>
      </c>
      <c r="C12" s="4">
        <v>6540000</v>
      </c>
      <c r="D12" s="4"/>
      <c r="E12" s="9"/>
      <c r="F12" s="9">
        <v>2222500</v>
      </c>
      <c r="G12" s="199">
        <v>492440</v>
      </c>
      <c r="H12" s="26">
        <v>5.5330337078651688</v>
      </c>
      <c r="I12" s="193">
        <v>6047560</v>
      </c>
      <c r="J12" s="26">
        <v>92.470336391437314</v>
      </c>
      <c r="K12" s="197">
        <v>265545</v>
      </c>
      <c r="L12" s="22">
        <v>2.9836516853932586</v>
      </c>
      <c r="M12" s="193">
        <v>757985</v>
      </c>
      <c r="N12" s="27">
        <v>8.5166853932584274</v>
      </c>
      <c r="O12" s="193">
        <v>8142015</v>
      </c>
      <c r="P12" s="28">
        <v>91.483314606741573</v>
      </c>
    </row>
    <row r="13" spans="1:16" ht="24">
      <c r="A13" s="8" t="s">
        <v>35</v>
      </c>
      <c r="B13" s="193">
        <v>2300000</v>
      </c>
      <c r="C13" s="4" t="e">
        <v>#REF!</v>
      </c>
      <c r="D13" s="4"/>
      <c r="E13" s="9"/>
      <c r="F13" s="682">
        <v>390000</v>
      </c>
      <c r="G13" s="197">
        <v>0</v>
      </c>
      <c r="H13" s="26">
        <v>0</v>
      </c>
      <c r="I13" s="193" t="e">
        <v>#REF!</v>
      </c>
      <c r="J13" s="26" t="e">
        <v>#REF!</v>
      </c>
      <c r="K13" s="197">
        <v>280188</v>
      </c>
      <c r="L13" s="22">
        <v>12.18208695652174</v>
      </c>
      <c r="M13" s="193">
        <v>280188</v>
      </c>
      <c r="N13" s="27">
        <v>12.18208695652174</v>
      </c>
      <c r="O13" s="193">
        <v>2019812</v>
      </c>
      <c r="P13" s="28">
        <v>87.817913043478256</v>
      </c>
    </row>
    <row r="14" spans="1:16" s="211" customFormat="1" ht="36.75" customHeight="1">
      <c r="A14" s="206" t="s">
        <v>111</v>
      </c>
      <c r="B14" s="208">
        <v>30000000</v>
      </c>
      <c r="C14" s="208" t="e">
        <v>#REF!</v>
      </c>
      <c r="D14" s="208">
        <v>66768646</v>
      </c>
      <c r="E14" s="208" t="e">
        <v>#REF!</v>
      </c>
      <c r="F14" s="208">
        <v>6807139</v>
      </c>
      <c r="G14" s="208">
        <v>2446630</v>
      </c>
      <c r="H14" s="207">
        <v>8.1554333333333329</v>
      </c>
      <c r="I14" s="208" t="e">
        <v>#REF!</v>
      </c>
      <c r="J14" s="207" t="e">
        <v>#REF!</v>
      </c>
      <c r="K14" s="208">
        <v>1884587.97</v>
      </c>
      <c r="L14" s="207">
        <v>6.2819599000000004</v>
      </c>
      <c r="M14" s="208">
        <v>4331217.97</v>
      </c>
      <c r="N14" s="209">
        <v>14.437393233333333</v>
      </c>
      <c r="O14" s="208">
        <v>25668782.030000001</v>
      </c>
      <c r="P14" s="210">
        <v>85.562606766666661</v>
      </c>
    </row>
    <row r="15" spans="1:16" ht="24">
      <c r="A15" s="8" t="s">
        <v>364</v>
      </c>
      <c r="B15" s="193">
        <v>13952000</v>
      </c>
      <c r="C15" s="193">
        <v>7158000</v>
      </c>
      <c r="D15" s="193">
        <v>7158000</v>
      </c>
      <c r="E15" s="193">
        <v>7158000</v>
      </c>
      <c r="F15" s="193">
        <v>3604890</v>
      </c>
      <c r="G15" s="193">
        <v>585800</v>
      </c>
      <c r="H15" s="26">
        <v>4.1986811926605503</v>
      </c>
      <c r="I15" s="193">
        <v>6572200</v>
      </c>
      <c r="J15" s="26">
        <v>91.8161497625035</v>
      </c>
      <c r="K15" s="193">
        <v>1280272.97</v>
      </c>
      <c r="L15" s="22">
        <v>9.1762684202981646</v>
      </c>
      <c r="M15" s="193">
        <v>1866072.97</v>
      </c>
      <c r="N15" s="27">
        <v>26.069753702151438</v>
      </c>
      <c r="O15" s="193">
        <v>12085927.029999999</v>
      </c>
      <c r="P15" s="28">
        <v>86.625050387041284</v>
      </c>
    </row>
    <row r="16" spans="1:16" ht="24">
      <c r="A16" s="8" t="s">
        <v>28</v>
      </c>
      <c r="B16" s="193">
        <v>7158000</v>
      </c>
      <c r="C16" s="4">
        <v>10281000</v>
      </c>
      <c r="D16" s="4">
        <v>6557782</v>
      </c>
      <c r="E16" s="9">
        <v>63.785448886295107</v>
      </c>
      <c r="F16" s="9">
        <v>1109000</v>
      </c>
      <c r="G16" s="193">
        <v>1176050</v>
      </c>
      <c r="H16" s="5">
        <v>16.429868678401789</v>
      </c>
      <c r="I16" s="193">
        <v>9104950</v>
      </c>
      <c r="J16" s="5">
        <v>88.560937651979373</v>
      </c>
      <c r="K16" s="193">
        <v>229340</v>
      </c>
      <c r="L16" s="22">
        <v>3.2039675887119308</v>
      </c>
      <c r="M16" s="193">
        <v>1405390</v>
      </c>
      <c r="N16" s="6">
        <v>13.669779204357553</v>
      </c>
      <c r="O16" s="193">
        <v>5752610</v>
      </c>
      <c r="P16" s="28">
        <v>80.366163732886278</v>
      </c>
    </row>
    <row r="17" spans="1:16" ht="24">
      <c r="A17" s="8" t="s">
        <v>29</v>
      </c>
      <c r="B17" s="193">
        <v>0</v>
      </c>
      <c r="C17" s="4" t="e">
        <v>#REF!</v>
      </c>
      <c r="D17" s="4">
        <v>8312720</v>
      </c>
      <c r="E17" s="9" t="e">
        <v>#REF!</v>
      </c>
      <c r="F17" s="9">
        <v>0</v>
      </c>
      <c r="G17" s="685">
        <v>0</v>
      </c>
      <c r="H17" s="5">
        <v>0</v>
      </c>
      <c r="I17" s="193" t="e">
        <v>#REF!</v>
      </c>
      <c r="J17" s="5" t="e">
        <v>#REF!</v>
      </c>
      <c r="K17" s="198">
        <v>0</v>
      </c>
      <c r="L17" s="22">
        <v>0</v>
      </c>
      <c r="M17" s="193">
        <v>0</v>
      </c>
      <c r="N17" s="6">
        <v>0</v>
      </c>
      <c r="O17" s="193">
        <v>0</v>
      </c>
      <c r="P17" s="28">
        <v>0</v>
      </c>
    </row>
    <row r="18" spans="1:16" ht="24">
      <c r="A18" s="8" t="s">
        <v>30</v>
      </c>
      <c r="B18" s="193">
        <v>500000</v>
      </c>
      <c r="C18" s="4">
        <v>5490000</v>
      </c>
      <c r="D18" s="4">
        <v>3772380</v>
      </c>
      <c r="E18" s="9">
        <v>68.71366120218579</v>
      </c>
      <c r="F18" s="9">
        <v>0</v>
      </c>
      <c r="G18" s="193">
        <v>0</v>
      </c>
      <c r="H18" s="5">
        <v>0</v>
      </c>
      <c r="I18" s="193">
        <v>5490000</v>
      </c>
      <c r="J18" s="5">
        <v>100</v>
      </c>
      <c r="K18" s="193">
        <v>0</v>
      </c>
      <c r="L18" s="22">
        <v>0</v>
      </c>
      <c r="M18" s="193">
        <v>0</v>
      </c>
      <c r="N18" s="6">
        <v>0</v>
      </c>
      <c r="O18" s="193">
        <v>500000</v>
      </c>
      <c r="P18" s="28">
        <v>100</v>
      </c>
    </row>
    <row r="19" spans="1:16" ht="24">
      <c r="A19" s="8" t="s">
        <v>31</v>
      </c>
      <c r="B19" s="193">
        <v>4260000</v>
      </c>
      <c r="C19" s="4">
        <v>6920400</v>
      </c>
      <c r="D19" s="4">
        <v>4528432</v>
      </c>
      <c r="E19" s="9">
        <v>65.435986359169988</v>
      </c>
      <c r="F19" s="684">
        <v>1061678</v>
      </c>
      <c r="G19" s="199">
        <v>19200</v>
      </c>
      <c r="H19" s="5">
        <v>0.45070422535211269</v>
      </c>
      <c r="I19" s="193">
        <v>6901200</v>
      </c>
      <c r="J19" s="5">
        <v>99.722559389630661</v>
      </c>
      <c r="K19" s="199">
        <v>310855</v>
      </c>
      <c r="L19" s="22">
        <v>7.2970657276995308</v>
      </c>
      <c r="M19" s="193">
        <v>330055</v>
      </c>
      <c r="N19" s="6">
        <v>4.7693052424715336</v>
      </c>
      <c r="O19" s="193">
        <v>3929945</v>
      </c>
      <c r="P19" s="28">
        <v>92.252230046948355</v>
      </c>
    </row>
    <row r="20" spans="1:16" ht="24">
      <c r="A20" s="8" t="s">
        <v>32</v>
      </c>
      <c r="B20" s="193">
        <v>0</v>
      </c>
      <c r="C20" s="4">
        <v>5665000</v>
      </c>
      <c r="D20" s="4">
        <v>5252282</v>
      </c>
      <c r="E20" s="9">
        <v>92.714598411297445</v>
      </c>
      <c r="F20" s="9">
        <v>0</v>
      </c>
      <c r="G20" s="196">
        <v>0</v>
      </c>
      <c r="H20" s="5">
        <v>0</v>
      </c>
      <c r="I20" s="193">
        <v>5665000</v>
      </c>
      <c r="J20" s="5">
        <v>100</v>
      </c>
      <c r="K20" s="196">
        <v>0</v>
      </c>
      <c r="L20" s="22">
        <v>0</v>
      </c>
      <c r="M20" s="193">
        <v>0</v>
      </c>
      <c r="N20" s="6">
        <v>0</v>
      </c>
      <c r="O20" s="193">
        <v>0</v>
      </c>
      <c r="P20" s="28">
        <v>0</v>
      </c>
    </row>
    <row r="21" spans="1:16" ht="24">
      <c r="A21" s="8" t="s">
        <v>33</v>
      </c>
      <c r="B21" s="193">
        <v>4130000</v>
      </c>
      <c r="C21" s="4">
        <v>9851200</v>
      </c>
      <c r="D21" s="4">
        <v>8277215</v>
      </c>
      <c r="E21" s="9">
        <v>84.022403362026964</v>
      </c>
      <c r="F21" s="9">
        <v>1031571</v>
      </c>
      <c r="G21" s="196">
        <v>665580</v>
      </c>
      <c r="H21" s="5">
        <v>16.115738498789348</v>
      </c>
      <c r="I21" s="193">
        <v>9185620</v>
      </c>
      <c r="J21" s="5">
        <v>93.243665746305012</v>
      </c>
      <c r="K21" s="196">
        <v>64120</v>
      </c>
      <c r="L21" s="22">
        <v>1.5525423728813559</v>
      </c>
      <c r="M21" s="193">
        <v>729700</v>
      </c>
      <c r="N21" s="6">
        <v>7.4072194250446648</v>
      </c>
      <c r="O21" s="193">
        <v>3400300</v>
      </c>
      <c r="P21" s="28">
        <v>82.331719128329297</v>
      </c>
    </row>
    <row r="22" spans="1:16" ht="24">
      <c r="A22" s="8" t="s">
        <v>34</v>
      </c>
      <c r="B22" s="193">
        <v>0</v>
      </c>
      <c r="C22" s="4" t="e">
        <v>#REF!</v>
      </c>
      <c r="D22" s="4">
        <v>15742560</v>
      </c>
      <c r="E22" s="9" t="e">
        <v>#REF!</v>
      </c>
      <c r="F22" s="9">
        <v>0</v>
      </c>
      <c r="G22" s="199">
        <v>0</v>
      </c>
      <c r="H22" s="5">
        <v>0</v>
      </c>
      <c r="I22" s="193" t="e">
        <v>#REF!</v>
      </c>
      <c r="J22" s="5" t="e">
        <v>#REF!</v>
      </c>
      <c r="K22" s="199">
        <v>0</v>
      </c>
      <c r="L22" s="22">
        <v>0</v>
      </c>
      <c r="M22" s="193">
        <v>0</v>
      </c>
      <c r="N22" s="6">
        <v>0</v>
      </c>
      <c r="O22" s="193">
        <v>0</v>
      </c>
      <c r="P22" s="28">
        <v>0</v>
      </c>
    </row>
    <row r="23" spans="1:16" ht="24">
      <c r="A23" s="10" t="s">
        <v>35</v>
      </c>
      <c r="B23" s="194">
        <v>0</v>
      </c>
      <c r="C23" s="11" t="e">
        <v>#REF!</v>
      </c>
      <c r="D23" s="11">
        <v>7167275</v>
      </c>
      <c r="E23" s="12" t="e">
        <v>#REF!</v>
      </c>
      <c r="F23" s="12">
        <v>0</v>
      </c>
      <c r="G23" s="200">
        <v>0</v>
      </c>
      <c r="H23" s="13">
        <v>0</v>
      </c>
      <c r="I23" s="194" t="e">
        <v>#REF!</v>
      </c>
      <c r="J23" s="13" t="e">
        <v>#REF!</v>
      </c>
      <c r="K23" s="200">
        <v>0</v>
      </c>
      <c r="L23" s="22">
        <v>0</v>
      </c>
      <c r="M23" s="194">
        <v>0</v>
      </c>
      <c r="N23" s="14">
        <v>0</v>
      </c>
      <c r="O23" s="193">
        <v>0</v>
      </c>
      <c r="P23" s="28">
        <v>0</v>
      </c>
    </row>
    <row r="24" spans="1:16" s="255" customFormat="1" ht="24">
      <c r="A24" s="257" t="s">
        <v>82</v>
      </c>
      <c r="B24" s="261">
        <v>108328300</v>
      </c>
      <c r="C24" s="261" t="e">
        <v>#REF!</v>
      </c>
      <c r="D24" s="261">
        <v>81084646</v>
      </c>
      <c r="E24" s="261" t="e">
        <v>#REF!</v>
      </c>
      <c r="F24" s="261">
        <v>26653394</v>
      </c>
      <c r="G24" s="261">
        <v>8733414.4000000004</v>
      </c>
      <c r="H24" s="48">
        <v>8.0619878646669427</v>
      </c>
      <c r="I24" s="258" t="e">
        <v>#REF!</v>
      </c>
      <c r="J24" s="48" t="e">
        <v>#REF!</v>
      </c>
      <c r="K24" s="261">
        <v>7009868.169999999</v>
      </c>
      <c r="L24" s="48">
        <v>6.4709481917467535</v>
      </c>
      <c r="M24" s="258">
        <v>15743282.57</v>
      </c>
      <c r="N24" s="259">
        <v>14.532936056413698</v>
      </c>
      <c r="O24" s="258">
        <v>92585017.430000007</v>
      </c>
      <c r="P24" s="260">
        <v>85.467063943586297</v>
      </c>
    </row>
    <row r="25" spans="1:16" s="255" customFormat="1" ht="24">
      <c r="B25" s="256"/>
      <c r="G25" s="256"/>
      <c r="I25" s="256"/>
      <c r="K25" s="256"/>
      <c r="M25" s="256"/>
      <c r="O25" s="256"/>
    </row>
    <row r="26" spans="1:16" s="255" customFormat="1" ht="24">
      <c r="B26" s="256"/>
      <c r="G26" s="256"/>
      <c r="I26" s="256"/>
      <c r="K26" s="256"/>
      <c r="M26" s="256"/>
      <c r="N26" s="255" t="s">
        <v>331</v>
      </c>
      <c r="O26" s="256"/>
    </row>
    <row r="27" spans="1:16" s="255" customFormat="1" ht="24">
      <c r="B27" s="256"/>
      <c r="G27" s="256"/>
      <c r="I27" s="256"/>
      <c r="K27" s="256"/>
      <c r="M27" s="256"/>
      <c r="O27" s="256"/>
    </row>
    <row r="28" spans="1:16" s="255" customFormat="1" ht="24">
      <c r="B28" s="256"/>
      <c r="G28" s="256"/>
      <c r="I28" s="256"/>
      <c r="K28" s="256"/>
      <c r="M28" s="256"/>
      <c r="O28" s="256"/>
    </row>
    <row r="29" spans="1:16" s="255" customFormat="1" ht="24">
      <c r="B29" s="256"/>
      <c r="G29" s="256"/>
      <c r="I29" s="256"/>
      <c r="K29" s="256"/>
      <c r="M29" s="256"/>
      <c r="O29" s="256"/>
    </row>
    <row r="30" spans="1:16" s="255" customFormat="1" ht="24">
      <c r="B30" s="256"/>
      <c r="G30" s="256"/>
      <c r="I30" s="256"/>
      <c r="K30" s="256"/>
      <c r="M30" s="256"/>
      <c r="O30" s="256"/>
    </row>
    <row r="31" spans="1:16" s="255" customFormat="1" ht="24">
      <c r="B31" s="256"/>
      <c r="G31" s="256"/>
      <c r="I31" s="256"/>
      <c r="K31" s="256"/>
      <c r="M31" s="256"/>
      <c r="O31" s="256"/>
    </row>
    <row r="32" spans="1:16" s="255" customFormat="1" ht="24">
      <c r="B32" s="256"/>
      <c r="G32" s="256"/>
      <c r="I32" s="256"/>
      <c r="K32" s="256"/>
      <c r="M32" s="256"/>
      <c r="O32" s="256"/>
    </row>
    <row r="33" spans="2:15" s="255" customFormat="1" ht="24">
      <c r="B33" s="256"/>
      <c r="G33" s="256"/>
      <c r="I33" s="256"/>
      <c r="K33" s="256"/>
      <c r="M33" s="256"/>
      <c r="O33" s="256"/>
    </row>
    <row r="34" spans="2:15" s="255" customFormat="1" ht="24">
      <c r="B34" s="256"/>
      <c r="G34" s="256"/>
      <c r="I34" s="256"/>
      <c r="K34" s="256"/>
      <c r="M34" s="256"/>
      <c r="O34" s="256"/>
    </row>
    <row r="35" spans="2:15" s="255" customFormat="1" ht="24">
      <c r="B35" s="256"/>
      <c r="G35" s="256"/>
      <c r="I35" s="256"/>
      <c r="K35" s="256"/>
      <c r="M35" s="256"/>
      <c r="O35" s="256"/>
    </row>
    <row r="36" spans="2:15" s="255" customFormat="1" ht="24">
      <c r="B36" s="256"/>
      <c r="G36" s="256"/>
      <c r="I36" s="256"/>
      <c r="K36" s="256"/>
      <c r="M36" s="256"/>
      <c r="O36" s="256"/>
    </row>
    <row r="37" spans="2:15" s="255" customFormat="1" ht="24">
      <c r="B37" s="256"/>
      <c r="G37" s="256"/>
      <c r="I37" s="256"/>
      <c r="K37" s="256"/>
      <c r="M37" s="256"/>
      <c r="O37" s="256"/>
    </row>
    <row r="38" spans="2:15" s="255" customFormat="1" ht="24">
      <c r="B38" s="256"/>
      <c r="G38" s="256"/>
      <c r="I38" s="256"/>
      <c r="K38" s="256"/>
      <c r="M38" s="256"/>
      <c r="O38" s="256"/>
    </row>
    <row r="39" spans="2:15" s="255" customFormat="1" ht="24">
      <c r="B39" s="256"/>
      <c r="G39" s="256"/>
      <c r="I39" s="256"/>
      <c r="K39" s="256"/>
      <c r="M39" s="256"/>
      <c r="O39" s="256"/>
    </row>
    <row r="40" spans="2:15" s="255" customFormat="1" ht="24">
      <c r="B40" s="256"/>
      <c r="G40" s="256"/>
      <c r="I40" s="256"/>
      <c r="K40" s="256"/>
      <c r="M40" s="256"/>
      <c r="O40" s="256"/>
    </row>
    <row r="41" spans="2:15" s="255" customFormat="1" ht="24">
      <c r="B41" s="256"/>
      <c r="G41" s="256"/>
      <c r="I41" s="256"/>
      <c r="K41" s="256"/>
      <c r="M41" s="256"/>
      <c r="O41" s="256"/>
    </row>
    <row r="42" spans="2:15" s="255" customFormat="1" ht="24">
      <c r="B42" s="256"/>
      <c r="G42" s="256"/>
      <c r="I42" s="256"/>
      <c r="K42" s="256"/>
      <c r="M42" s="256"/>
      <c r="O42" s="256"/>
    </row>
    <row r="43" spans="2:15" s="255" customFormat="1" ht="24">
      <c r="B43" s="256"/>
      <c r="G43" s="256"/>
      <c r="I43" s="256"/>
      <c r="K43" s="256"/>
      <c r="M43" s="256"/>
      <c r="O43" s="256"/>
    </row>
    <row r="44" spans="2:15" s="255" customFormat="1" ht="24">
      <c r="B44" s="256"/>
      <c r="G44" s="256"/>
      <c r="I44" s="256"/>
      <c r="K44" s="256"/>
      <c r="M44" s="256"/>
      <c r="O44" s="256"/>
    </row>
    <row r="45" spans="2:15" s="255" customFormat="1" ht="24">
      <c r="B45" s="256"/>
      <c r="G45" s="256"/>
      <c r="I45" s="256"/>
      <c r="K45" s="256"/>
      <c r="M45" s="256"/>
      <c r="O45" s="256"/>
    </row>
    <row r="46" spans="2:15" s="255" customFormat="1" ht="24">
      <c r="B46" s="256"/>
      <c r="G46" s="256"/>
      <c r="I46" s="256"/>
      <c r="K46" s="256"/>
      <c r="M46" s="256"/>
      <c r="O46" s="256"/>
    </row>
    <row r="47" spans="2:15" s="255" customFormat="1" ht="24">
      <c r="B47" s="256"/>
      <c r="G47" s="256"/>
      <c r="I47" s="256"/>
      <c r="K47" s="256"/>
      <c r="M47" s="256"/>
      <c r="O47" s="256"/>
    </row>
    <row r="48" spans="2:15" s="255" customFormat="1" ht="24">
      <c r="B48" s="256"/>
      <c r="G48" s="256"/>
      <c r="I48" s="256"/>
      <c r="K48" s="256"/>
      <c r="M48" s="256"/>
      <c r="O48" s="256"/>
    </row>
    <row r="49" spans="2:15" s="255" customFormat="1" ht="24">
      <c r="B49" s="256"/>
      <c r="G49" s="256"/>
      <c r="I49" s="256"/>
      <c r="K49" s="256"/>
      <c r="M49" s="256"/>
      <c r="O49" s="256"/>
    </row>
  </sheetData>
  <mergeCells count="8">
    <mergeCell ref="A1:P1"/>
    <mergeCell ref="A2:A3"/>
    <mergeCell ref="B2:B3"/>
    <mergeCell ref="C2:C3"/>
    <mergeCell ref="D2:D3"/>
    <mergeCell ref="E2:E3"/>
    <mergeCell ref="G2:P2"/>
    <mergeCell ref="F2:F3"/>
  </mergeCells>
  <pageMargins left="0.17" right="0.17" top="0.56000000000000005" bottom="0.75" header="0.3" footer="0.3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opLeftCell="B1" zoomScale="50" zoomScaleNormal="50" workbookViewId="0">
      <selection activeCell="K8" sqref="K8"/>
    </sheetView>
  </sheetViews>
  <sheetFormatPr defaultRowHeight="14.5"/>
  <cols>
    <col min="1" max="1" width="58.54296875" customWidth="1"/>
    <col min="2" max="2" width="20.90625" style="47" customWidth="1"/>
    <col min="3" max="3" width="15.08984375" hidden="1" customWidth="1"/>
    <col min="4" max="4" width="19.26953125" customWidth="1"/>
    <col min="5" max="5" width="19.1796875" style="47" customWidth="1"/>
    <col min="6" max="6" width="9.26953125" customWidth="1"/>
    <col min="7" max="7" width="18.08984375" style="47" hidden="1" customWidth="1"/>
    <col min="8" max="8" width="1.90625" hidden="1" customWidth="1"/>
    <col min="9" max="9" width="16.54296875" customWidth="1"/>
    <col min="10" max="10" width="7.36328125" customWidth="1"/>
    <col min="11" max="11" width="16.81640625" customWidth="1"/>
    <col min="12" max="12" width="8.08984375" customWidth="1"/>
    <col min="13" max="13" width="18" style="47" customWidth="1"/>
    <col min="14" max="14" width="8.90625" style="47" customWidth="1"/>
    <col min="15" max="15" width="18.36328125" style="47" customWidth="1"/>
    <col min="16" max="16" width="8.1796875" customWidth="1"/>
    <col min="17" max="17" width="18.6328125" style="47" customWidth="1"/>
    <col min="18" max="18" width="9.453125" customWidth="1"/>
    <col min="19" max="19" width="14.54296875" customWidth="1"/>
  </cols>
  <sheetData>
    <row r="1" spans="1:19" ht="42" customHeight="1">
      <c r="A1" s="875" t="s">
        <v>369</v>
      </c>
      <c r="B1" s="875"/>
      <c r="C1" s="875"/>
      <c r="D1" s="875"/>
      <c r="E1" s="875"/>
      <c r="F1" s="875"/>
      <c r="G1" s="875"/>
      <c r="H1" s="875"/>
      <c r="I1" s="875"/>
      <c r="J1" s="875"/>
      <c r="K1" s="875"/>
      <c r="L1" s="875"/>
      <c r="M1" s="875"/>
      <c r="N1" s="875"/>
      <c r="O1" s="875"/>
      <c r="P1" s="875"/>
      <c r="Q1" s="875"/>
      <c r="R1" s="875"/>
    </row>
    <row r="2" spans="1:19" ht="24" customHeight="1">
      <c r="A2" s="879" t="s">
        <v>42</v>
      </c>
      <c r="B2" s="889" t="s">
        <v>43</v>
      </c>
      <c r="C2" s="882" t="s">
        <v>4</v>
      </c>
      <c r="D2" s="700"/>
      <c r="E2" s="876" t="s">
        <v>105</v>
      </c>
      <c r="F2" s="877"/>
      <c r="G2" s="877"/>
      <c r="H2" s="877"/>
      <c r="I2" s="877"/>
      <c r="J2" s="877"/>
      <c r="K2" s="877"/>
      <c r="L2" s="877"/>
      <c r="M2" s="877"/>
      <c r="N2" s="877"/>
      <c r="O2" s="877"/>
      <c r="P2" s="877"/>
      <c r="Q2" s="877"/>
      <c r="R2" s="878"/>
    </row>
    <row r="3" spans="1:19" ht="118.5" customHeight="1">
      <c r="A3" s="893"/>
      <c r="B3" s="894"/>
      <c r="C3" s="895"/>
      <c r="D3" s="626" t="s">
        <v>382</v>
      </c>
      <c r="E3" s="244" t="s">
        <v>46</v>
      </c>
      <c r="F3" s="51" t="s">
        <v>47</v>
      </c>
      <c r="G3" s="244" t="s">
        <v>48</v>
      </c>
      <c r="H3" s="51" t="s">
        <v>113</v>
      </c>
      <c r="I3" s="15" t="s">
        <v>101</v>
      </c>
      <c r="J3" s="15" t="s">
        <v>102</v>
      </c>
      <c r="K3" s="15" t="s">
        <v>100</v>
      </c>
      <c r="L3" s="15" t="s">
        <v>103</v>
      </c>
      <c r="M3" s="217" t="s">
        <v>104</v>
      </c>
      <c r="N3" s="15" t="s">
        <v>114</v>
      </c>
      <c r="O3" s="218" t="s">
        <v>52</v>
      </c>
      <c r="P3" s="115" t="s">
        <v>53</v>
      </c>
      <c r="Q3" s="217" t="s">
        <v>39</v>
      </c>
      <c r="R3" s="116" t="s">
        <v>49</v>
      </c>
    </row>
    <row r="4" spans="1:19" ht="27.65" customHeight="1">
      <c r="A4" s="125" t="s">
        <v>370</v>
      </c>
      <c r="B4" s="192">
        <v>720000000</v>
      </c>
      <c r="C4" s="192">
        <v>54000000</v>
      </c>
      <c r="D4" s="192">
        <v>219406000</v>
      </c>
      <c r="E4" s="17">
        <v>133146763.3</v>
      </c>
      <c r="F4" s="18">
        <v>18.492606013888889</v>
      </c>
      <c r="G4" s="192">
        <v>586853236.70000005</v>
      </c>
      <c r="H4" s="18">
        <v>81.507393986111126</v>
      </c>
      <c r="I4" s="588">
        <v>3653110.9</v>
      </c>
      <c r="J4" s="557">
        <v>0.50737651388888894</v>
      </c>
      <c r="K4" s="588">
        <v>56893181.5</v>
      </c>
      <c r="L4" s="557">
        <v>7.9018307638888885</v>
      </c>
      <c r="M4" s="589">
        <v>60546292.399999999</v>
      </c>
      <c r="N4" s="557">
        <v>8.409207277777778</v>
      </c>
      <c r="O4" s="558">
        <v>193693055.69999999</v>
      </c>
      <c r="P4" s="590">
        <v>26.901813291666667</v>
      </c>
      <c r="Q4" s="588">
        <v>526306944.30000001</v>
      </c>
      <c r="R4" s="591">
        <v>73.09818670833333</v>
      </c>
      <c r="S4" s="21"/>
    </row>
    <row r="5" spans="1:19" ht="28" customHeight="1">
      <c r="A5" s="120" t="s">
        <v>371</v>
      </c>
      <c r="B5" s="556">
        <v>571000000</v>
      </c>
      <c r="C5" s="556">
        <v>0</v>
      </c>
      <c r="D5" s="556">
        <v>141450000</v>
      </c>
      <c r="E5" s="556">
        <v>71779672</v>
      </c>
      <c r="F5" s="207">
        <v>12.570870753064799</v>
      </c>
      <c r="G5" s="556">
        <v>499220328</v>
      </c>
      <c r="H5" s="207">
        <v>87.429129246935204</v>
      </c>
      <c r="I5" s="556">
        <v>103224</v>
      </c>
      <c r="J5" s="207">
        <v>1.8077758318739055E-2</v>
      </c>
      <c r="K5" s="556">
        <v>56893181.5</v>
      </c>
      <c r="L5" s="348">
        <v>9.9637795971978989</v>
      </c>
      <c r="M5" s="573">
        <v>56996405.5</v>
      </c>
      <c r="N5" s="566">
        <v>9.9818573555166381</v>
      </c>
      <c r="O5" s="574">
        <v>128776077.5</v>
      </c>
      <c r="P5" s="23">
        <v>22.552728108581437</v>
      </c>
      <c r="Q5" s="245">
        <v>442223922.5</v>
      </c>
      <c r="R5" s="24">
        <v>77.447271891418566</v>
      </c>
      <c r="S5" s="25"/>
    </row>
    <row r="6" spans="1:19" ht="28.5" customHeight="1">
      <c r="A6" s="121" t="s">
        <v>115</v>
      </c>
      <c r="B6" s="577">
        <v>541000000</v>
      </c>
      <c r="C6" s="572"/>
      <c r="D6" s="572">
        <v>134000000</v>
      </c>
      <c r="E6" s="575">
        <v>69234600</v>
      </c>
      <c r="F6" s="576">
        <v>12.797523105360444</v>
      </c>
      <c r="G6" s="577">
        <v>471765400</v>
      </c>
      <c r="H6" s="207">
        <v>87.20247689463956</v>
      </c>
      <c r="I6" s="576"/>
      <c r="J6" s="207">
        <v>0</v>
      </c>
      <c r="K6" s="576">
        <v>51244750</v>
      </c>
      <c r="L6" s="348">
        <v>9.4722273567467656</v>
      </c>
      <c r="M6" s="578">
        <v>51244750</v>
      </c>
      <c r="N6" s="600">
        <v>9.4722273567467656</v>
      </c>
      <c r="O6" s="579">
        <v>120479350</v>
      </c>
      <c r="P6" s="23">
        <v>22.269750462107208</v>
      </c>
      <c r="Q6" s="245">
        <v>420520650</v>
      </c>
      <c r="R6" s="24">
        <v>77.730249537892789</v>
      </c>
      <c r="S6" s="29"/>
    </row>
    <row r="7" spans="1:19" ht="30" customHeight="1">
      <c r="A7" s="121" t="s">
        <v>116</v>
      </c>
      <c r="B7" s="577">
        <v>7000000</v>
      </c>
      <c r="C7" s="580"/>
      <c r="D7" s="580">
        <v>1800000</v>
      </c>
      <c r="E7" s="575">
        <v>304412</v>
      </c>
      <c r="F7" s="576">
        <v>4.3487428571428568</v>
      </c>
      <c r="G7" s="577">
        <v>6695588</v>
      </c>
      <c r="H7" s="207">
        <v>95.651257142857148</v>
      </c>
      <c r="I7" s="576">
        <v>103224</v>
      </c>
      <c r="J7" s="576">
        <v>1.4746285714285714</v>
      </c>
      <c r="K7" s="576">
        <v>2543400</v>
      </c>
      <c r="L7" s="348">
        <v>36.334285714285713</v>
      </c>
      <c r="M7" s="578">
        <v>2646624</v>
      </c>
      <c r="N7" s="600">
        <v>37.808914285714287</v>
      </c>
      <c r="O7" s="579">
        <v>2951036</v>
      </c>
      <c r="P7" s="23">
        <v>42.15765714285714</v>
      </c>
      <c r="Q7" s="245">
        <v>4048964</v>
      </c>
      <c r="R7" s="24">
        <v>57.84234285714286</v>
      </c>
    </row>
    <row r="8" spans="1:19" ht="26.5" customHeight="1">
      <c r="A8" s="121" t="s">
        <v>117</v>
      </c>
      <c r="B8" s="582">
        <v>3000000</v>
      </c>
      <c r="C8" s="581"/>
      <c r="D8" s="581">
        <v>750000</v>
      </c>
      <c r="E8" s="582">
        <v>0</v>
      </c>
      <c r="F8" s="576">
        <v>0</v>
      </c>
      <c r="G8" s="577">
        <v>3000000</v>
      </c>
      <c r="H8" s="207">
        <v>100</v>
      </c>
      <c r="I8" s="576"/>
      <c r="J8" s="207">
        <v>0</v>
      </c>
      <c r="K8" s="576">
        <v>1157731</v>
      </c>
      <c r="L8" s="348">
        <v>38.591033333333336</v>
      </c>
      <c r="M8" s="578">
        <v>1157731</v>
      </c>
      <c r="N8" s="566">
        <v>38.591033333333336</v>
      </c>
      <c r="O8" s="574">
        <v>1157731</v>
      </c>
      <c r="P8" s="23">
        <v>38.591033333333336</v>
      </c>
      <c r="Q8" s="245">
        <v>1842269</v>
      </c>
      <c r="R8" s="24">
        <v>61.408966666666664</v>
      </c>
    </row>
    <row r="9" spans="1:19" ht="34.5" customHeight="1">
      <c r="A9" s="118" t="s">
        <v>376</v>
      </c>
      <c r="B9" s="577">
        <v>20000000</v>
      </c>
      <c r="C9" s="572"/>
      <c r="D9" s="572">
        <v>4900000</v>
      </c>
      <c r="E9" s="577">
        <v>2240660</v>
      </c>
      <c r="F9" s="585">
        <v>11.2033</v>
      </c>
      <c r="G9" s="577">
        <v>17759340</v>
      </c>
      <c r="H9" s="207">
        <v>88.796700000000001</v>
      </c>
      <c r="I9" s="585"/>
      <c r="J9" s="207">
        <v>0</v>
      </c>
      <c r="K9" s="585">
        <v>1947300.5</v>
      </c>
      <c r="L9" s="597">
        <v>9.7365025000000003</v>
      </c>
      <c r="M9" s="578">
        <v>1947300.5</v>
      </c>
      <c r="N9" s="598">
        <v>9.7365025000000003</v>
      </c>
      <c r="O9" s="574">
        <v>4187960.5</v>
      </c>
      <c r="P9" s="599">
        <v>20.939802499999999</v>
      </c>
      <c r="Q9" s="556">
        <v>15812039.5</v>
      </c>
      <c r="R9" s="210">
        <v>79.060197500000001</v>
      </c>
    </row>
    <row r="10" spans="1:19" ht="26.5" customHeight="1">
      <c r="A10" s="117" t="s">
        <v>372</v>
      </c>
      <c r="B10" s="246">
        <v>95000000</v>
      </c>
      <c r="C10" s="246">
        <v>0</v>
      </c>
      <c r="D10" s="246">
        <v>56520000</v>
      </c>
      <c r="E10" s="246">
        <v>50920000</v>
      </c>
      <c r="F10" s="30">
        <v>53.6</v>
      </c>
      <c r="G10" s="246">
        <v>44080000</v>
      </c>
      <c r="H10" s="30">
        <v>46.4</v>
      </c>
      <c r="I10" s="30">
        <v>0</v>
      </c>
      <c r="J10" s="207">
        <v>0</v>
      </c>
      <c r="K10" s="30">
        <v>0</v>
      </c>
      <c r="L10" s="348">
        <v>0</v>
      </c>
      <c r="M10" s="264">
        <v>0</v>
      </c>
      <c r="N10" s="566">
        <v>0</v>
      </c>
      <c r="O10" s="574">
        <v>50920000</v>
      </c>
      <c r="P10" s="31">
        <v>53.6</v>
      </c>
      <c r="Q10" s="245">
        <v>44080000</v>
      </c>
      <c r="R10" s="24">
        <v>46.4</v>
      </c>
    </row>
    <row r="11" spans="1:19" ht="27" customHeight="1">
      <c r="A11" s="122" t="s">
        <v>64</v>
      </c>
      <c r="B11" s="250">
        <v>9480000</v>
      </c>
      <c r="C11" s="32"/>
      <c r="D11" s="32">
        <v>1000000</v>
      </c>
      <c r="E11" s="247">
        <v>0</v>
      </c>
      <c r="F11" s="30">
        <v>0</v>
      </c>
      <c r="G11" s="247">
        <v>9480000</v>
      </c>
      <c r="H11" s="5">
        <v>100</v>
      </c>
      <c r="I11" s="5">
        <v>0</v>
      </c>
      <c r="J11" s="207">
        <v>0</v>
      </c>
      <c r="K11" s="5">
        <v>0</v>
      </c>
      <c r="L11" s="348">
        <v>0</v>
      </c>
      <c r="M11" s="253">
        <v>0</v>
      </c>
      <c r="N11" s="566">
        <v>0</v>
      </c>
      <c r="O11" s="574">
        <v>0</v>
      </c>
      <c r="P11" s="33">
        <v>0</v>
      </c>
      <c r="Q11" s="245">
        <v>9480000</v>
      </c>
      <c r="R11" s="24">
        <v>100</v>
      </c>
    </row>
    <row r="12" spans="1:19" ht="27" customHeight="1">
      <c r="A12" s="122" t="s">
        <v>65</v>
      </c>
      <c r="B12" s="250">
        <v>55520000</v>
      </c>
      <c r="C12" s="32"/>
      <c r="D12" s="32">
        <v>55520000</v>
      </c>
      <c r="E12" s="247">
        <v>50920000</v>
      </c>
      <c r="F12" s="30">
        <v>91.714697406340051</v>
      </c>
      <c r="G12" s="247">
        <v>4600000</v>
      </c>
      <c r="H12" s="5">
        <v>8.2853025936599423</v>
      </c>
      <c r="I12" s="35">
        <v>0</v>
      </c>
      <c r="J12" s="207">
        <v>0</v>
      </c>
      <c r="K12" s="35">
        <v>0</v>
      </c>
      <c r="L12" s="348">
        <v>0</v>
      </c>
      <c r="M12" s="253">
        <v>0</v>
      </c>
      <c r="N12" s="566">
        <v>0</v>
      </c>
      <c r="O12" s="574">
        <v>50920000</v>
      </c>
      <c r="P12" s="33">
        <v>91.714697406340051</v>
      </c>
      <c r="Q12" s="245">
        <v>4600000</v>
      </c>
      <c r="R12" s="24">
        <v>8.2853025936599423</v>
      </c>
    </row>
    <row r="13" spans="1:19" ht="24">
      <c r="A13" s="553" t="s">
        <v>377</v>
      </c>
      <c r="B13" s="577">
        <v>30000000</v>
      </c>
      <c r="C13" s="572"/>
      <c r="D13" s="572">
        <v>0</v>
      </c>
      <c r="E13" s="577"/>
      <c r="F13" s="5">
        <v>0</v>
      </c>
      <c r="G13" s="583">
        <v>30000000</v>
      </c>
      <c r="H13" s="5">
        <v>100</v>
      </c>
      <c r="I13" s="584">
        <v>0</v>
      </c>
      <c r="J13" s="207">
        <v>0</v>
      </c>
      <c r="K13" s="584"/>
      <c r="L13" s="348">
        <v>0</v>
      </c>
      <c r="M13" s="577">
        <v>0</v>
      </c>
      <c r="N13" s="566">
        <v>0</v>
      </c>
      <c r="O13" s="574">
        <v>0</v>
      </c>
      <c r="P13" s="555">
        <v>0</v>
      </c>
      <c r="Q13" s="245">
        <v>30000000</v>
      </c>
      <c r="R13" s="24">
        <v>100</v>
      </c>
    </row>
    <row r="14" spans="1:19" ht="24">
      <c r="A14" s="117" t="s">
        <v>373</v>
      </c>
      <c r="B14" s="248">
        <v>54000000</v>
      </c>
      <c r="C14" s="248">
        <v>54000000</v>
      </c>
      <c r="D14" s="248">
        <v>21436000</v>
      </c>
      <c r="E14" s="248">
        <v>10447091.300000001</v>
      </c>
      <c r="F14" s="30">
        <v>19.346465370370371</v>
      </c>
      <c r="G14" s="248">
        <v>43552908.700000003</v>
      </c>
      <c r="H14" s="30">
        <v>80.653534629629632</v>
      </c>
      <c r="I14" s="559">
        <v>3549886.9</v>
      </c>
      <c r="J14" s="26">
        <v>6.5738646296296297</v>
      </c>
      <c r="K14" s="559"/>
      <c r="L14" s="348">
        <v>0</v>
      </c>
      <c r="M14" s="560">
        <v>3549886.9</v>
      </c>
      <c r="N14" s="566">
        <v>6.5738646296296297</v>
      </c>
      <c r="O14" s="574">
        <v>13996978.200000001</v>
      </c>
      <c r="P14" s="31">
        <v>25.92033</v>
      </c>
      <c r="Q14" s="245">
        <v>40003021.799999997</v>
      </c>
      <c r="R14" s="24">
        <v>74.079669999999993</v>
      </c>
    </row>
    <row r="15" spans="1:19" ht="24">
      <c r="A15" s="124" t="s">
        <v>374</v>
      </c>
      <c r="B15" s="228">
        <v>80000000</v>
      </c>
      <c r="C15" s="228">
        <v>0</v>
      </c>
      <c r="D15" s="228">
        <v>36120000</v>
      </c>
      <c r="E15" s="228">
        <v>30543600</v>
      </c>
      <c r="F15" s="18">
        <v>38.179499999999997</v>
      </c>
      <c r="G15" s="192">
        <v>49456400</v>
      </c>
      <c r="H15" s="18">
        <v>61.820500000000003</v>
      </c>
      <c r="I15" s="228">
        <v>461133</v>
      </c>
      <c r="J15" s="18">
        <v>0.57641624999999996</v>
      </c>
      <c r="K15" s="228">
        <v>0</v>
      </c>
      <c r="L15" s="18">
        <v>0</v>
      </c>
      <c r="M15" s="228">
        <v>461133</v>
      </c>
      <c r="N15" s="18">
        <v>0.57641624999999996</v>
      </c>
      <c r="O15" s="254">
        <v>31004733</v>
      </c>
      <c r="P15" s="19">
        <v>38.755916249999999</v>
      </c>
      <c r="Q15" s="192">
        <v>48995267</v>
      </c>
      <c r="R15" s="20">
        <v>61.244083750000001</v>
      </c>
    </row>
    <row r="16" spans="1:19" ht="27" customHeight="1">
      <c r="A16" s="554" t="s">
        <v>378</v>
      </c>
      <c r="B16" s="250">
        <v>29480000</v>
      </c>
      <c r="C16" s="32"/>
      <c r="D16" s="32">
        <v>29480000</v>
      </c>
      <c r="E16" s="247">
        <v>29480000</v>
      </c>
      <c r="F16" s="5">
        <v>100</v>
      </c>
      <c r="G16" s="253">
        <v>0</v>
      </c>
      <c r="H16" s="35">
        <v>0</v>
      </c>
      <c r="I16" s="35">
        <v>0</v>
      </c>
      <c r="J16" s="35"/>
      <c r="K16" s="35">
        <v>0</v>
      </c>
      <c r="L16" s="35"/>
      <c r="M16" s="253">
        <v>0</v>
      </c>
      <c r="N16" s="330">
        <v>0</v>
      </c>
      <c r="O16" s="247">
        <v>29480000</v>
      </c>
      <c r="P16" s="33">
        <v>100</v>
      </c>
      <c r="Q16" s="250">
        <v>0</v>
      </c>
      <c r="R16" s="34">
        <v>0</v>
      </c>
    </row>
    <row r="17" spans="1:18" ht="24">
      <c r="A17" s="119" t="s">
        <v>375</v>
      </c>
      <c r="B17" s="592">
        <v>50520000</v>
      </c>
      <c r="C17" s="593"/>
      <c r="D17" s="593">
        <v>6640000</v>
      </c>
      <c r="E17" s="592">
        <v>1063600</v>
      </c>
      <c r="F17" s="594">
        <v>2.1053048297703878</v>
      </c>
      <c r="G17" s="595">
        <v>49456400</v>
      </c>
      <c r="H17" s="594">
        <v>97.89469517022961</v>
      </c>
      <c r="I17" s="594">
        <v>461133</v>
      </c>
      <c r="J17" s="594">
        <v>0</v>
      </c>
      <c r="K17" s="594">
        <v>0</v>
      </c>
      <c r="L17" s="594">
        <v>0</v>
      </c>
      <c r="M17" s="592">
        <v>461133</v>
      </c>
      <c r="N17" s="594">
        <v>0.9127731591448931</v>
      </c>
      <c r="O17" s="596">
        <v>1524733</v>
      </c>
      <c r="P17" s="601">
        <v>3.0180779889152811</v>
      </c>
      <c r="Q17" s="570">
        <v>48995267</v>
      </c>
      <c r="R17" s="602">
        <v>96.98192201108472</v>
      </c>
    </row>
    <row r="18" spans="1:18" ht="24" hidden="1">
      <c r="A18" s="36" t="s">
        <v>56</v>
      </c>
      <c r="B18" s="586">
        <v>21800000</v>
      </c>
      <c r="C18" s="561">
        <v>21800000</v>
      </c>
      <c r="D18" s="561"/>
      <c r="E18" s="562">
        <v>8078250</v>
      </c>
      <c r="F18" s="563">
        <v>37.056192660550458</v>
      </c>
      <c r="G18" s="562">
        <v>13721750</v>
      </c>
      <c r="H18" s="564">
        <v>62.943807339449542</v>
      </c>
      <c r="I18" s="564"/>
      <c r="J18" s="564"/>
      <c r="K18" s="564"/>
      <c r="L18" s="564"/>
      <c r="M18" s="565">
        <v>0</v>
      </c>
      <c r="N18" s="566">
        <v>0</v>
      </c>
      <c r="O18" s="562">
        <v>8078250</v>
      </c>
      <c r="P18" s="567">
        <v>37.056192660550458</v>
      </c>
      <c r="Q18" s="568">
        <v>13721750</v>
      </c>
      <c r="R18" s="569">
        <v>62.943807339449542</v>
      </c>
    </row>
    <row r="19" spans="1:18" ht="24" hidden="1">
      <c r="A19" s="36" t="s">
        <v>57</v>
      </c>
      <c r="B19" s="193">
        <v>0</v>
      </c>
      <c r="C19" s="4">
        <v>1000000</v>
      </c>
      <c r="D19" s="4"/>
      <c r="E19" s="250">
        <v>0</v>
      </c>
      <c r="F19" s="37">
        <v>0</v>
      </c>
      <c r="G19" s="249">
        <v>1000000</v>
      </c>
      <c r="H19" s="38">
        <v>100</v>
      </c>
      <c r="I19" s="38"/>
      <c r="J19" s="38"/>
      <c r="K19" s="38"/>
      <c r="L19" s="38"/>
      <c r="M19" s="50">
        <v>0</v>
      </c>
      <c r="N19" s="123">
        <v>0</v>
      </c>
      <c r="O19" s="50">
        <v>0</v>
      </c>
      <c r="P19" s="33">
        <v>0</v>
      </c>
      <c r="Q19" s="250">
        <v>1000000</v>
      </c>
      <c r="R19" s="34">
        <v>100</v>
      </c>
    </row>
    <row r="20" spans="1:18" ht="24" hidden="1">
      <c r="A20" s="36" t="s">
        <v>58</v>
      </c>
      <c r="B20" s="193">
        <v>2000000</v>
      </c>
      <c r="C20" s="4">
        <v>2000000</v>
      </c>
      <c r="D20" s="4"/>
      <c r="E20" s="251">
        <v>2000000</v>
      </c>
      <c r="F20" s="37">
        <v>100</v>
      </c>
      <c r="G20" s="50">
        <v>0</v>
      </c>
      <c r="H20" s="39">
        <v>0</v>
      </c>
      <c r="I20" s="39"/>
      <c r="J20" s="39"/>
      <c r="K20" s="39"/>
      <c r="L20" s="39"/>
      <c r="M20" s="50">
        <v>0</v>
      </c>
      <c r="N20" s="123">
        <v>0</v>
      </c>
      <c r="O20" s="50">
        <v>2000000</v>
      </c>
      <c r="P20" s="33">
        <v>100</v>
      </c>
      <c r="Q20" s="250">
        <v>0</v>
      </c>
      <c r="R20" s="34">
        <v>0</v>
      </c>
    </row>
    <row r="21" spans="1:18" ht="24" hidden="1">
      <c r="A21" s="36" t="s">
        <v>59</v>
      </c>
      <c r="B21" s="587">
        <v>8000000</v>
      </c>
      <c r="C21" s="40">
        <v>8000000</v>
      </c>
      <c r="D21" s="40"/>
      <c r="E21" s="252">
        <v>0</v>
      </c>
      <c r="F21" s="37">
        <v>0</v>
      </c>
      <c r="G21" s="249">
        <v>8000000</v>
      </c>
      <c r="H21" s="38">
        <v>100</v>
      </c>
      <c r="I21" s="38"/>
      <c r="J21" s="38"/>
      <c r="K21" s="38"/>
      <c r="L21" s="38"/>
      <c r="M21" s="50">
        <v>0</v>
      </c>
      <c r="N21" s="123">
        <v>0</v>
      </c>
      <c r="O21" s="50">
        <v>0</v>
      </c>
      <c r="P21" s="33">
        <v>0</v>
      </c>
      <c r="Q21" s="250">
        <v>8000000</v>
      </c>
      <c r="R21" s="34">
        <v>100</v>
      </c>
    </row>
    <row r="22" spans="1:18" ht="24" hidden="1">
      <c r="A22" s="36" t="s">
        <v>60</v>
      </c>
      <c r="B22" s="193">
        <v>13500000</v>
      </c>
      <c r="C22" s="4">
        <v>12500000</v>
      </c>
      <c r="D22" s="4"/>
      <c r="E22" s="199">
        <v>14011925</v>
      </c>
      <c r="F22" s="37">
        <v>112.0954</v>
      </c>
      <c r="G22" s="249">
        <v>-1511925</v>
      </c>
      <c r="H22" s="39">
        <v>0</v>
      </c>
      <c r="I22" s="39"/>
      <c r="J22" s="39"/>
      <c r="K22" s="39"/>
      <c r="L22" s="39"/>
      <c r="M22" s="50">
        <v>0</v>
      </c>
      <c r="N22" s="123">
        <v>0</v>
      </c>
      <c r="O22" s="50">
        <v>14011925</v>
      </c>
      <c r="P22" s="33">
        <v>112.0954</v>
      </c>
      <c r="Q22" s="250">
        <v>-1511925</v>
      </c>
      <c r="R22" s="34">
        <v>0</v>
      </c>
    </row>
    <row r="23" spans="1:18" ht="24" hidden="1">
      <c r="A23" s="41" t="s">
        <v>61</v>
      </c>
      <c r="B23" s="194">
        <v>2700000</v>
      </c>
      <c r="C23" s="11">
        <v>2700000</v>
      </c>
      <c r="D23" s="11"/>
      <c r="E23" s="200">
        <v>2680880</v>
      </c>
      <c r="F23" s="42">
        <v>99.291851851851845</v>
      </c>
      <c r="G23" s="262">
        <v>19120</v>
      </c>
      <c r="H23" s="43">
        <v>0.70814814814814819</v>
      </c>
      <c r="I23" s="43"/>
      <c r="J23" s="43"/>
      <c r="K23" s="43"/>
      <c r="L23" s="43"/>
      <c r="M23" s="265">
        <v>0</v>
      </c>
      <c r="N23" s="123">
        <v>0</v>
      </c>
      <c r="O23" s="265">
        <v>2680880</v>
      </c>
      <c r="P23" s="45">
        <v>99.291851851851845</v>
      </c>
      <c r="Q23" s="329">
        <v>19120</v>
      </c>
      <c r="R23" s="46">
        <v>0.70814814814814819</v>
      </c>
    </row>
    <row r="24" spans="1:18" s="263" customFormat="1" ht="30.75" customHeight="1">
      <c r="A24" s="236" t="s">
        <v>66</v>
      </c>
      <c r="B24" s="331">
        <v>800000000</v>
      </c>
      <c r="C24" s="331">
        <v>54000000</v>
      </c>
      <c r="D24" s="331">
        <v>255526000</v>
      </c>
      <c r="E24" s="331">
        <v>163690363.30000001</v>
      </c>
      <c r="F24" s="332">
        <v>20.461295412500004</v>
      </c>
      <c r="G24" s="331">
        <v>636309636.70000005</v>
      </c>
      <c r="H24" s="333">
        <v>79.538704587500007</v>
      </c>
      <c r="I24" s="349">
        <v>4114243.9</v>
      </c>
      <c r="J24" s="571">
        <v>0.51428048749999999</v>
      </c>
      <c r="K24" s="349">
        <v>56893181.5</v>
      </c>
      <c r="L24" s="571">
        <v>7.1116476874999996</v>
      </c>
      <c r="M24" s="349">
        <v>61007425.399999999</v>
      </c>
      <c r="N24" s="350">
        <v>7.6259281750000003</v>
      </c>
      <c r="O24" s="349">
        <v>224697788.70000002</v>
      </c>
      <c r="P24" s="349">
        <v>28.087223587499999</v>
      </c>
      <c r="Q24" s="349">
        <v>575302211.29999995</v>
      </c>
      <c r="R24" s="351">
        <v>71.912776412499994</v>
      </c>
    </row>
    <row r="26" spans="1:18" s="255" customFormat="1" ht="24">
      <c r="A26" s="872"/>
      <c r="B26" s="872"/>
      <c r="C26" s="872"/>
      <c r="D26" s="872"/>
      <c r="E26" s="872"/>
      <c r="F26" s="872"/>
      <c r="G26" s="872"/>
      <c r="H26" s="872"/>
      <c r="I26" s="872"/>
      <c r="J26" s="872"/>
      <c r="K26" s="872"/>
      <c r="L26" s="872"/>
      <c r="M26" s="872"/>
      <c r="N26" s="872"/>
      <c r="O26" s="872"/>
      <c r="P26" s="872"/>
      <c r="Q26" s="872"/>
    </row>
    <row r="27" spans="1:18" s="255" customFormat="1" ht="24">
      <c r="A27" s="873"/>
      <c r="B27" s="873"/>
      <c r="C27" s="873"/>
      <c r="D27" s="873"/>
      <c r="E27" s="873"/>
      <c r="F27" s="873"/>
      <c r="G27" s="873"/>
      <c r="H27" s="873"/>
      <c r="I27" s="873"/>
      <c r="J27" s="873"/>
      <c r="K27" s="873"/>
      <c r="L27" s="873"/>
      <c r="M27" s="873"/>
      <c r="N27" s="873"/>
      <c r="O27" s="873"/>
      <c r="P27" s="873"/>
      <c r="Q27" s="873"/>
    </row>
    <row r="28" spans="1:18" s="255" customFormat="1" ht="24">
      <c r="A28" s="873"/>
      <c r="B28" s="873"/>
      <c r="C28" s="873"/>
      <c r="D28" s="873"/>
      <c r="E28" s="873"/>
      <c r="F28" s="873"/>
      <c r="G28" s="873"/>
      <c r="H28" s="873"/>
      <c r="I28" s="873"/>
      <c r="J28" s="873"/>
      <c r="K28" s="873"/>
      <c r="L28" s="873"/>
      <c r="M28" s="873"/>
      <c r="N28" s="873"/>
      <c r="O28" s="873"/>
      <c r="P28" s="873"/>
      <c r="Q28" s="873"/>
    </row>
    <row r="29" spans="1:18" s="255" customFormat="1" ht="24">
      <c r="A29" s="874"/>
      <c r="B29" s="874"/>
      <c r="C29" s="874"/>
      <c r="D29" s="874"/>
      <c r="E29" s="874"/>
      <c r="F29" s="874"/>
      <c r="G29" s="874"/>
      <c r="H29" s="874"/>
      <c r="I29" s="874"/>
      <c r="J29" s="874"/>
      <c r="K29" s="874"/>
      <c r="L29" s="874"/>
      <c r="M29" s="874"/>
      <c r="N29" s="874"/>
      <c r="O29" s="874"/>
      <c r="P29" s="874"/>
      <c r="Q29" s="874"/>
    </row>
    <row r="30" spans="1:18" s="255" customFormat="1" ht="48" customHeight="1">
      <c r="A30" s="892"/>
      <c r="B30" s="892"/>
      <c r="C30" s="892"/>
      <c r="D30" s="892"/>
      <c r="E30" s="892"/>
      <c r="F30" s="892"/>
      <c r="G30" s="892"/>
      <c r="H30" s="892"/>
      <c r="I30" s="892"/>
      <c r="J30" s="892"/>
      <c r="K30" s="892"/>
      <c r="L30" s="892"/>
      <c r="M30" s="892"/>
      <c r="N30" s="892"/>
      <c r="O30" s="892"/>
      <c r="P30" s="892"/>
      <c r="Q30" s="892"/>
    </row>
  </sheetData>
  <mergeCells count="10">
    <mergeCell ref="A1:R1"/>
    <mergeCell ref="E2:R2"/>
    <mergeCell ref="A2:A3"/>
    <mergeCell ref="B2:B3"/>
    <mergeCell ref="C2:C3"/>
    <mergeCell ref="A26:Q26"/>
    <mergeCell ref="A27:Q27"/>
    <mergeCell ref="A28:Q28"/>
    <mergeCell ref="A29:Q29"/>
    <mergeCell ref="A30:Q30"/>
  </mergeCells>
  <pageMargins left="0.17" right="0.17" top="0.75" bottom="0.75" header="0.3" footer="0.3"/>
  <pageSetup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zoomScale="75" zoomScaleNormal="75" workbookViewId="0">
      <selection sqref="A1:XFD1048576"/>
    </sheetView>
  </sheetViews>
  <sheetFormatPr defaultRowHeight="14.5"/>
  <cols>
    <col min="1" max="1" width="52.36328125" customWidth="1"/>
    <col min="2" max="2" width="18.81640625" customWidth="1"/>
    <col min="3" max="3" width="0.36328125" hidden="1" customWidth="1"/>
    <col min="4" max="4" width="19.26953125" customWidth="1"/>
    <col min="5" max="5" width="16.36328125" style="47" customWidth="1"/>
    <col min="6" max="6" width="11.08984375" customWidth="1"/>
    <col min="7" max="7" width="18.08984375" style="47" hidden="1" customWidth="1"/>
    <col min="8" max="8" width="8.984375E-2" customWidth="1"/>
    <col min="9" max="9" width="19.81640625" style="47" customWidth="1"/>
    <col min="10" max="10" width="8.54296875" customWidth="1"/>
    <col min="11" max="11" width="16.6328125" style="47" customWidth="1"/>
    <col min="12" max="12" width="9.36328125" customWidth="1"/>
    <col min="13" max="13" width="19.7265625" style="47" customWidth="1"/>
    <col min="14" max="14" width="8.6328125" customWidth="1"/>
  </cols>
  <sheetData>
    <row r="1" spans="1:14" ht="52.5" customHeight="1">
      <c r="A1" s="888" t="s">
        <v>389</v>
      </c>
      <c r="B1" s="888"/>
      <c r="C1" s="888"/>
      <c r="D1" s="888"/>
      <c r="E1" s="888"/>
      <c r="F1" s="888"/>
      <c r="G1" s="888"/>
      <c r="H1" s="888"/>
      <c r="I1" s="888"/>
      <c r="J1" s="888"/>
      <c r="K1" s="888"/>
      <c r="L1" s="888"/>
      <c r="M1" s="888"/>
      <c r="N1" s="888"/>
    </row>
    <row r="2" spans="1:14" ht="24" customHeight="1">
      <c r="A2" s="879" t="s">
        <v>42</v>
      </c>
      <c r="B2" s="882" t="s">
        <v>80</v>
      </c>
      <c r="C2" s="882" t="s">
        <v>4</v>
      </c>
      <c r="D2" s="882" t="s">
        <v>382</v>
      </c>
      <c r="E2" s="876" t="s">
        <v>105</v>
      </c>
      <c r="F2" s="877"/>
      <c r="G2" s="877"/>
      <c r="H2" s="877"/>
      <c r="I2" s="877"/>
      <c r="J2" s="877"/>
      <c r="K2" s="877"/>
      <c r="L2" s="877"/>
      <c r="M2" s="877"/>
      <c r="N2" s="878"/>
    </row>
    <row r="3" spans="1:14" ht="94" customHeight="1">
      <c r="A3" s="879"/>
      <c r="B3" s="883"/>
      <c r="C3" s="883"/>
      <c r="D3" s="883"/>
      <c r="E3" s="217" t="s">
        <v>46</v>
      </c>
      <c r="F3" s="15" t="s">
        <v>47</v>
      </c>
      <c r="G3" s="217" t="s">
        <v>48</v>
      </c>
      <c r="H3" s="15" t="s">
        <v>49</v>
      </c>
      <c r="I3" s="217" t="s">
        <v>50</v>
      </c>
      <c r="J3" s="1" t="s">
        <v>51</v>
      </c>
      <c r="K3" s="218" t="s">
        <v>52</v>
      </c>
      <c r="L3" s="115" t="s">
        <v>53</v>
      </c>
      <c r="M3" s="217" t="s">
        <v>39</v>
      </c>
      <c r="N3" s="116" t="s">
        <v>49</v>
      </c>
    </row>
    <row r="4" spans="1:14" s="211" customFormat="1" ht="33.75" customHeight="1">
      <c r="A4" s="219" t="s">
        <v>119</v>
      </c>
      <c r="B4" s="220">
        <v>54000000</v>
      </c>
      <c r="C4" s="220">
        <v>0</v>
      </c>
      <c r="D4" s="220">
        <v>21436000</v>
      </c>
      <c r="E4" s="220">
        <v>10447091.300000001</v>
      </c>
      <c r="F4" s="222">
        <v>19.346465370370371</v>
      </c>
      <c r="G4" s="223">
        <v>43552908.700000003</v>
      </c>
      <c r="H4" s="222">
        <v>80.653534629629632</v>
      </c>
      <c r="I4" s="221">
        <v>3549886.9</v>
      </c>
      <c r="J4" s="233">
        <v>6.5738646296296297</v>
      </c>
      <c r="K4" s="223">
        <v>13996978.200000001</v>
      </c>
      <c r="L4" s="224">
        <v>25.92033</v>
      </c>
      <c r="M4" s="243">
        <v>40003021.799999997</v>
      </c>
      <c r="N4" s="225">
        <v>74.079669999999993</v>
      </c>
    </row>
    <row r="5" spans="1:14" ht="24">
      <c r="A5" s="8" t="s">
        <v>364</v>
      </c>
      <c r="B5" s="4">
        <v>0</v>
      </c>
      <c r="C5" s="4"/>
      <c r="D5" s="4">
        <v>0</v>
      </c>
      <c r="E5" s="193">
        <v>0</v>
      </c>
      <c r="F5" s="5">
        <v>0</v>
      </c>
      <c r="G5" s="193">
        <v>0</v>
      </c>
      <c r="H5" s="5">
        <v>0</v>
      </c>
      <c r="I5" s="193"/>
      <c r="J5" s="35">
        <v>0</v>
      </c>
      <c r="K5" s="193">
        <v>0</v>
      </c>
      <c r="L5" s="6">
        <v>0</v>
      </c>
      <c r="M5" s="193">
        <v>0</v>
      </c>
      <c r="N5" s="7">
        <v>0</v>
      </c>
    </row>
    <row r="6" spans="1:14" ht="24">
      <c r="A6" s="8" t="s">
        <v>28</v>
      </c>
      <c r="B6" s="4">
        <v>23850000</v>
      </c>
      <c r="C6" s="4"/>
      <c r="D6" s="4">
        <v>2400000</v>
      </c>
      <c r="E6" s="193">
        <v>699884</v>
      </c>
      <c r="F6" s="5">
        <v>2.9345241090146752</v>
      </c>
      <c r="G6" s="193">
        <v>23150116</v>
      </c>
      <c r="H6" s="5">
        <v>97.065475890985326</v>
      </c>
      <c r="I6" s="193">
        <v>292110</v>
      </c>
      <c r="J6" s="35">
        <v>1.2247798742138365</v>
      </c>
      <c r="K6" s="193">
        <v>991994</v>
      </c>
      <c r="L6" s="6">
        <v>4.1593039832285115</v>
      </c>
      <c r="M6" s="193">
        <v>22858006</v>
      </c>
      <c r="N6" s="7">
        <v>95.840696016771489</v>
      </c>
    </row>
    <row r="7" spans="1:14" ht="24">
      <c r="A7" s="8" t="s">
        <v>29</v>
      </c>
      <c r="B7" s="4">
        <v>13800000</v>
      </c>
      <c r="C7" s="4"/>
      <c r="D7" s="4">
        <v>9481000</v>
      </c>
      <c r="E7" s="198">
        <v>7917740.2999999998</v>
      </c>
      <c r="F7" s="5">
        <v>57.374929710144926</v>
      </c>
      <c r="G7" s="193">
        <v>5882259.7000000002</v>
      </c>
      <c r="H7" s="5">
        <v>42.625070289855074</v>
      </c>
      <c r="I7" s="198">
        <v>819649.9</v>
      </c>
      <c r="J7" s="35">
        <v>5.9394920289855069</v>
      </c>
      <c r="K7" s="193">
        <v>8737390.1999999993</v>
      </c>
      <c r="L7" s="6">
        <v>63.314421739130424</v>
      </c>
      <c r="M7" s="193">
        <v>5062609.8000000007</v>
      </c>
      <c r="N7" s="7">
        <v>36.685578260869569</v>
      </c>
    </row>
    <row r="8" spans="1:14" ht="24">
      <c r="A8" s="8" t="s">
        <v>30</v>
      </c>
      <c r="B8" s="4">
        <v>0</v>
      </c>
      <c r="C8" s="4"/>
      <c r="D8" s="4">
        <v>0</v>
      </c>
      <c r="E8" s="193">
        <v>0</v>
      </c>
      <c r="F8" s="5">
        <v>0</v>
      </c>
      <c r="G8" s="193">
        <v>0</v>
      </c>
      <c r="H8" s="5">
        <v>0</v>
      </c>
      <c r="I8" s="193">
        <v>0</v>
      </c>
      <c r="J8" s="35">
        <v>0</v>
      </c>
      <c r="K8" s="193">
        <v>0</v>
      </c>
      <c r="L8" s="6">
        <v>0</v>
      </c>
      <c r="M8" s="193">
        <v>0</v>
      </c>
      <c r="N8" s="7">
        <v>0</v>
      </c>
    </row>
    <row r="9" spans="1:14" ht="24">
      <c r="A9" s="8" t="s">
        <v>31</v>
      </c>
      <c r="B9" s="4">
        <v>5080000</v>
      </c>
      <c r="C9" s="4"/>
      <c r="D9" s="4">
        <v>3600000</v>
      </c>
      <c r="E9" s="193">
        <v>150000</v>
      </c>
      <c r="F9" s="5">
        <v>2.9527559055118111</v>
      </c>
      <c r="G9" s="193">
        <v>4930000</v>
      </c>
      <c r="H9" s="5">
        <v>97.047244094488192</v>
      </c>
      <c r="I9" s="193">
        <v>0</v>
      </c>
      <c r="J9" s="35">
        <v>0</v>
      </c>
      <c r="K9" s="193">
        <v>150000</v>
      </c>
      <c r="L9" s="6">
        <v>2.9527559055118111</v>
      </c>
      <c r="M9" s="193">
        <v>4930000</v>
      </c>
      <c r="N9" s="7">
        <v>97.047244094488192</v>
      </c>
    </row>
    <row r="10" spans="1:14" ht="24">
      <c r="A10" s="8" t="s">
        <v>32</v>
      </c>
      <c r="B10" s="4">
        <v>1000000</v>
      </c>
      <c r="C10" s="4"/>
      <c r="D10" s="4">
        <v>0</v>
      </c>
      <c r="E10" s="193">
        <v>0</v>
      </c>
      <c r="F10" s="5">
        <v>0</v>
      </c>
      <c r="G10" s="193">
        <v>1000000</v>
      </c>
      <c r="H10" s="5">
        <v>100</v>
      </c>
      <c r="I10" s="193">
        <v>0</v>
      </c>
      <c r="J10" s="35">
        <v>0</v>
      </c>
      <c r="K10" s="193">
        <v>0</v>
      </c>
      <c r="L10" s="6">
        <v>0</v>
      </c>
      <c r="M10" s="193">
        <v>1000000</v>
      </c>
      <c r="N10" s="7">
        <v>100</v>
      </c>
    </row>
    <row r="11" spans="1:14" ht="24">
      <c r="A11" s="8" t="s">
        <v>33</v>
      </c>
      <c r="B11" s="4">
        <v>2000000</v>
      </c>
      <c r="C11" s="4"/>
      <c r="D11" s="4">
        <v>2000000</v>
      </c>
      <c r="E11" s="196">
        <v>0</v>
      </c>
      <c r="F11" s="5">
        <v>0</v>
      </c>
      <c r="G11" s="193">
        <v>2000000</v>
      </c>
      <c r="H11" s="5">
        <v>100</v>
      </c>
      <c r="I11" s="196">
        <v>0</v>
      </c>
      <c r="J11" s="35">
        <v>0</v>
      </c>
      <c r="K11" s="193">
        <v>0</v>
      </c>
      <c r="L11" s="6">
        <v>0</v>
      </c>
      <c r="M11" s="193">
        <v>2000000</v>
      </c>
      <c r="N11" s="7">
        <v>100</v>
      </c>
    </row>
    <row r="12" spans="1:14" ht="24">
      <c r="A12" s="8" t="s">
        <v>34</v>
      </c>
      <c r="B12" s="4">
        <v>5470000</v>
      </c>
      <c r="C12" s="4"/>
      <c r="D12" s="4">
        <v>1155000</v>
      </c>
      <c r="E12" s="199">
        <v>979467</v>
      </c>
      <c r="F12" s="5">
        <v>17.90616087751371</v>
      </c>
      <c r="G12" s="193">
        <v>4490533</v>
      </c>
      <c r="H12" s="5">
        <v>82.093839122486287</v>
      </c>
      <c r="I12" s="197">
        <v>2438127</v>
      </c>
      <c r="J12" s="35">
        <v>44.572705667276054</v>
      </c>
      <c r="K12" s="193">
        <v>3417594</v>
      </c>
      <c r="L12" s="6">
        <v>62.47886654478976</v>
      </c>
      <c r="M12" s="193">
        <v>2052406</v>
      </c>
      <c r="N12" s="7">
        <v>37.52113345521024</v>
      </c>
    </row>
    <row r="13" spans="1:14" ht="24">
      <c r="A13" s="10" t="s">
        <v>35</v>
      </c>
      <c r="B13" s="11">
        <v>2800000</v>
      </c>
      <c r="C13" s="11"/>
      <c r="D13" s="11">
        <v>2800000</v>
      </c>
      <c r="E13" s="200">
        <v>700000</v>
      </c>
      <c r="F13" s="5">
        <v>25</v>
      </c>
      <c r="G13" s="193">
        <v>2100000</v>
      </c>
      <c r="H13" s="5">
        <v>75</v>
      </c>
      <c r="I13" s="232">
        <v>0</v>
      </c>
      <c r="J13" s="44">
        <v>0</v>
      </c>
      <c r="K13" s="194">
        <v>700000</v>
      </c>
      <c r="L13" s="6">
        <v>25</v>
      </c>
      <c r="M13" s="193">
        <v>2100000</v>
      </c>
      <c r="N13" s="7">
        <v>75</v>
      </c>
    </row>
    <row r="14" spans="1:14" s="211" customFormat="1" ht="33" customHeight="1">
      <c r="A14" s="226" t="s">
        <v>118</v>
      </c>
      <c r="B14" s="227">
        <v>50520000</v>
      </c>
      <c r="C14" s="227">
        <v>0</v>
      </c>
      <c r="D14" s="227">
        <v>6640000</v>
      </c>
      <c r="E14" s="227">
        <v>1063600</v>
      </c>
      <c r="F14" s="229">
        <v>2.1053048297703878</v>
      </c>
      <c r="G14" s="228">
        <v>49456400</v>
      </c>
      <c r="H14" s="229">
        <v>97.89469517022961</v>
      </c>
      <c r="I14" s="228">
        <v>461133</v>
      </c>
      <c r="J14" s="234">
        <v>0.9127731591448931</v>
      </c>
      <c r="K14" s="230">
        <v>1524733</v>
      </c>
      <c r="L14" s="231">
        <v>3.0180779889152811</v>
      </c>
      <c r="M14" s="228">
        <v>48995267</v>
      </c>
      <c r="N14" s="228">
        <v>96.98192201108472</v>
      </c>
    </row>
    <row r="15" spans="1:14" ht="24">
      <c r="A15" s="8" t="s">
        <v>364</v>
      </c>
      <c r="B15" s="4">
        <v>8900000</v>
      </c>
      <c r="C15" s="4"/>
      <c r="D15" s="4">
        <v>1890000</v>
      </c>
      <c r="E15" s="193">
        <v>743600</v>
      </c>
      <c r="F15" s="5">
        <v>8.3550561797752803</v>
      </c>
      <c r="G15" s="193">
        <v>8156400</v>
      </c>
      <c r="H15" s="5">
        <v>91.644943820224725</v>
      </c>
      <c r="I15" s="193">
        <v>0</v>
      </c>
      <c r="J15" s="603">
        <v>0</v>
      </c>
      <c r="K15" s="193">
        <v>743600</v>
      </c>
      <c r="L15" s="6">
        <v>8.3550561797752803</v>
      </c>
      <c r="M15" s="193">
        <v>8156400</v>
      </c>
      <c r="N15" s="7">
        <v>91.644943820224725</v>
      </c>
    </row>
    <row r="16" spans="1:14" ht="24">
      <c r="A16" s="8" t="s">
        <v>28</v>
      </c>
      <c r="B16" s="4">
        <v>24990000</v>
      </c>
      <c r="C16" s="4"/>
      <c r="D16" s="4">
        <v>3700000</v>
      </c>
      <c r="E16" s="193">
        <v>320000</v>
      </c>
      <c r="F16" s="26">
        <v>1.2805122048819528</v>
      </c>
      <c r="G16" s="193">
        <v>24670000</v>
      </c>
      <c r="H16" s="26">
        <v>98.719487795118042</v>
      </c>
      <c r="I16" s="193">
        <v>461133</v>
      </c>
      <c r="J16" s="604">
        <v>1.8452701080432172</v>
      </c>
      <c r="K16" s="193">
        <v>781133</v>
      </c>
      <c r="L16" s="6">
        <v>3.1257823129251703</v>
      </c>
      <c r="M16" s="193">
        <v>24208867</v>
      </c>
      <c r="N16" s="7">
        <v>96.874217687074832</v>
      </c>
    </row>
    <row r="17" spans="1:14" ht="24">
      <c r="A17" s="8" t="s">
        <v>29</v>
      </c>
      <c r="B17" s="4">
        <v>3800000</v>
      </c>
      <c r="C17" s="4"/>
      <c r="D17" s="4">
        <v>0</v>
      </c>
      <c r="E17" s="198">
        <v>0</v>
      </c>
      <c r="F17" s="26">
        <v>0</v>
      </c>
      <c r="G17" s="193">
        <v>3800000</v>
      </c>
      <c r="H17" s="26">
        <v>100</v>
      </c>
      <c r="I17" s="195">
        <v>0</v>
      </c>
      <c r="J17" s="7">
        <v>0</v>
      </c>
      <c r="K17" s="193">
        <v>0</v>
      </c>
      <c r="L17" s="6">
        <v>0</v>
      </c>
      <c r="M17" s="193">
        <v>3800000</v>
      </c>
      <c r="N17" s="7">
        <v>100</v>
      </c>
    </row>
    <row r="18" spans="1:14" ht="24">
      <c r="A18" s="8" t="s">
        <v>30</v>
      </c>
      <c r="B18" s="4">
        <v>8300000</v>
      </c>
      <c r="C18" s="4"/>
      <c r="D18" s="4">
        <v>50000</v>
      </c>
      <c r="E18" s="193">
        <v>0</v>
      </c>
      <c r="F18" s="26">
        <v>0</v>
      </c>
      <c r="G18" s="193">
        <v>8300000</v>
      </c>
      <c r="H18" s="26">
        <v>100</v>
      </c>
      <c r="I18" s="193">
        <v>0</v>
      </c>
      <c r="J18" s="7">
        <v>0</v>
      </c>
      <c r="K18" s="193">
        <v>0</v>
      </c>
      <c r="L18" s="6">
        <v>0</v>
      </c>
      <c r="M18" s="193">
        <v>8300000</v>
      </c>
      <c r="N18" s="7">
        <v>100</v>
      </c>
    </row>
    <row r="19" spans="1:14" ht="24">
      <c r="A19" s="8" t="s">
        <v>31</v>
      </c>
      <c r="B19" s="4">
        <v>0</v>
      </c>
      <c r="C19" s="4"/>
      <c r="D19" s="4">
        <v>0</v>
      </c>
      <c r="E19" s="199">
        <v>0</v>
      </c>
      <c r="F19" s="26">
        <v>0</v>
      </c>
      <c r="G19" s="193">
        <v>0</v>
      </c>
      <c r="H19" s="26">
        <v>0</v>
      </c>
      <c r="I19" s="193">
        <v>0</v>
      </c>
      <c r="J19" s="7">
        <v>0</v>
      </c>
      <c r="K19" s="193">
        <v>0</v>
      </c>
      <c r="L19" s="6">
        <v>0</v>
      </c>
      <c r="M19" s="193">
        <v>0</v>
      </c>
      <c r="N19" s="7">
        <v>0</v>
      </c>
    </row>
    <row r="20" spans="1:14" ht="24">
      <c r="A20" s="8" t="s">
        <v>32</v>
      </c>
      <c r="B20" s="4">
        <v>0</v>
      </c>
      <c r="C20" s="4"/>
      <c r="D20" s="4">
        <v>0</v>
      </c>
      <c r="E20" s="199">
        <v>0</v>
      </c>
      <c r="F20" s="26">
        <v>0</v>
      </c>
      <c r="G20" s="193">
        <v>0</v>
      </c>
      <c r="H20" s="26">
        <v>0</v>
      </c>
      <c r="I20" s="193">
        <v>0</v>
      </c>
      <c r="J20" s="603">
        <v>0</v>
      </c>
      <c r="K20" s="193">
        <v>0</v>
      </c>
      <c r="L20" s="6">
        <v>0</v>
      </c>
      <c r="M20" s="193">
        <v>0</v>
      </c>
      <c r="N20" s="7">
        <v>0</v>
      </c>
    </row>
    <row r="21" spans="1:14" ht="24">
      <c r="A21" s="8" t="s">
        <v>33</v>
      </c>
      <c r="B21" s="4">
        <v>0</v>
      </c>
      <c r="C21" s="4"/>
      <c r="D21" s="4">
        <v>0</v>
      </c>
      <c r="E21" s="196">
        <v>0</v>
      </c>
      <c r="F21" s="26">
        <v>0</v>
      </c>
      <c r="G21" s="193">
        <v>0</v>
      </c>
      <c r="H21" s="26">
        <v>0</v>
      </c>
      <c r="I21" s="196">
        <v>0</v>
      </c>
      <c r="J21" s="603">
        <v>0</v>
      </c>
      <c r="K21" s="193">
        <v>0</v>
      </c>
      <c r="L21" s="6">
        <v>0</v>
      </c>
      <c r="M21" s="193">
        <v>0</v>
      </c>
      <c r="N21" s="7">
        <v>0</v>
      </c>
    </row>
    <row r="22" spans="1:14" ht="24">
      <c r="A22" s="8" t="s">
        <v>34</v>
      </c>
      <c r="B22" s="4">
        <v>4530000</v>
      </c>
      <c r="C22" s="4"/>
      <c r="D22" s="4">
        <v>1000000</v>
      </c>
      <c r="E22" s="199">
        <v>0</v>
      </c>
      <c r="F22" s="26">
        <v>0</v>
      </c>
      <c r="G22" s="193">
        <v>4530000</v>
      </c>
      <c r="H22" s="26">
        <v>100</v>
      </c>
      <c r="I22" s="197">
        <v>0</v>
      </c>
      <c r="J22" s="603">
        <v>0</v>
      </c>
      <c r="K22" s="193">
        <v>0</v>
      </c>
      <c r="L22" s="6">
        <v>0</v>
      </c>
      <c r="M22" s="193">
        <v>4530000</v>
      </c>
      <c r="N22" s="7">
        <v>100</v>
      </c>
    </row>
    <row r="23" spans="1:14" ht="24">
      <c r="A23" s="8" t="s">
        <v>35</v>
      </c>
      <c r="B23" s="4">
        <v>0</v>
      </c>
      <c r="C23" s="4"/>
      <c r="D23" s="4">
        <v>0</v>
      </c>
      <c r="E23" s="199">
        <v>0</v>
      </c>
      <c r="F23" s="26">
        <v>0</v>
      </c>
      <c r="G23" s="193">
        <v>0</v>
      </c>
      <c r="H23" s="26">
        <v>0</v>
      </c>
      <c r="I23" s="197">
        <v>0</v>
      </c>
      <c r="J23" s="603">
        <v>0</v>
      </c>
      <c r="K23" s="193">
        <v>0</v>
      </c>
      <c r="L23" s="6">
        <v>0</v>
      </c>
      <c r="M23" s="193">
        <v>0</v>
      </c>
      <c r="N23" s="7">
        <v>0</v>
      </c>
    </row>
    <row r="24" spans="1:14" ht="28.5" customHeight="1">
      <c r="A24" s="236" t="s">
        <v>52</v>
      </c>
      <c r="B24" s="241">
        <v>104520000</v>
      </c>
      <c r="C24" s="241">
        <v>0</v>
      </c>
      <c r="D24" s="241">
        <v>28076000</v>
      </c>
      <c r="E24" s="242">
        <v>11510691.300000001</v>
      </c>
      <c r="F24" s="237">
        <v>11.012907864523536</v>
      </c>
      <c r="G24" s="238">
        <v>93009308.700000003</v>
      </c>
      <c r="H24" s="237">
        <v>88.987092135476459</v>
      </c>
      <c r="I24" s="242">
        <v>4011019.9</v>
      </c>
      <c r="J24" s="242">
        <v>7.486637788774523</v>
      </c>
      <c r="K24" s="238">
        <v>15521711.200000001</v>
      </c>
      <c r="L24" s="239">
        <v>14.850469957902794</v>
      </c>
      <c r="M24" s="238">
        <v>88998288.799999997</v>
      </c>
      <c r="N24" s="240">
        <v>85.149530042097211</v>
      </c>
    </row>
  </sheetData>
  <mergeCells count="6">
    <mergeCell ref="A1:N1"/>
    <mergeCell ref="A2:A3"/>
    <mergeCell ref="B2:B3"/>
    <mergeCell ref="C2:C3"/>
    <mergeCell ref="E2:N2"/>
    <mergeCell ref="D2:D3"/>
  </mergeCells>
  <pageMargins left="0.17" right="0.17" top="0.75" bottom="0.75" header="0.3" footer="0.3"/>
  <pageSetup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>
      <selection sqref="A1:XFD1048576"/>
    </sheetView>
  </sheetViews>
  <sheetFormatPr defaultRowHeight="24"/>
  <cols>
    <col min="1" max="1" width="37.453125" style="255" customWidth="1"/>
    <col min="2" max="2" width="11.453125" style="255" customWidth="1"/>
    <col min="3" max="4" width="10.90625" style="255" customWidth="1"/>
    <col min="5" max="6" width="8.7265625" style="255"/>
    <col min="7" max="7" width="10.81640625" style="255" bestFit="1" customWidth="1"/>
    <col min="8" max="8" width="10.81640625" style="255" customWidth="1"/>
    <col min="9" max="16384" width="8.7265625" style="255"/>
  </cols>
  <sheetData>
    <row r="2" spans="1:9">
      <c r="A2" s="896" t="s">
        <v>42</v>
      </c>
      <c r="B2" s="897" t="s">
        <v>390</v>
      </c>
      <c r="C2" s="898" t="s">
        <v>407</v>
      </c>
      <c r="D2" s="898"/>
      <c r="E2" s="898"/>
      <c r="F2" s="898"/>
      <c r="G2" s="898"/>
      <c r="H2" s="898"/>
      <c r="I2" s="898"/>
    </row>
    <row r="3" spans="1:9" ht="71.5" customHeight="1">
      <c r="A3" s="896"/>
      <c r="B3" s="897"/>
      <c r="C3" s="710" t="s">
        <v>46</v>
      </c>
      <c r="D3" s="711" t="s">
        <v>404</v>
      </c>
      <c r="E3" s="712" t="s">
        <v>393</v>
      </c>
      <c r="F3" s="711" t="s">
        <v>405</v>
      </c>
      <c r="G3" s="713" t="s">
        <v>88</v>
      </c>
      <c r="H3" s="714" t="s">
        <v>406</v>
      </c>
      <c r="I3" s="713" t="s">
        <v>39</v>
      </c>
    </row>
    <row r="4" spans="1:9">
      <c r="A4" s="705" t="s">
        <v>394</v>
      </c>
      <c r="B4" s="707"/>
      <c r="C4" s="707"/>
      <c r="D4" s="707"/>
      <c r="E4" s="707"/>
      <c r="F4" s="707"/>
      <c r="G4" s="707"/>
      <c r="H4" s="707"/>
      <c r="I4" s="707"/>
    </row>
    <row r="5" spans="1:9">
      <c r="A5" s="707" t="s">
        <v>408</v>
      </c>
      <c r="B5" s="707">
        <v>177.54</v>
      </c>
      <c r="C5" s="707">
        <v>27.85</v>
      </c>
      <c r="D5" s="708">
        <v>15.686605835304722</v>
      </c>
      <c r="E5" s="707">
        <v>0</v>
      </c>
      <c r="F5" s="708">
        <v>0</v>
      </c>
      <c r="G5" s="705">
        <v>27.85</v>
      </c>
      <c r="H5" s="709">
        <v>15.686605835304722</v>
      </c>
      <c r="I5" s="707">
        <v>149.69</v>
      </c>
    </row>
    <row r="6" spans="1:9">
      <c r="A6" s="707" t="s">
        <v>409</v>
      </c>
      <c r="B6" s="707">
        <v>186.29</v>
      </c>
      <c r="C6" s="707">
        <v>27.58</v>
      </c>
      <c r="D6" s="708">
        <v>14.80487412099415</v>
      </c>
      <c r="E6" s="707">
        <v>3.46</v>
      </c>
      <c r="F6" s="708">
        <v>1.8573192334532183</v>
      </c>
      <c r="G6" s="705">
        <v>31.04</v>
      </c>
      <c r="H6" s="709">
        <v>16.662193354447368</v>
      </c>
      <c r="I6" s="707">
        <v>155.25</v>
      </c>
    </row>
    <row r="7" spans="1:9">
      <c r="A7" s="707" t="s">
        <v>410</v>
      </c>
      <c r="B7" s="707">
        <v>238.14</v>
      </c>
      <c r="C7" s="707">
        <v>27.48</v>
      </c>
      <c r="D7" s="708">
        <v>11.539430587049635</v>
      </c>
      <c r="E7" s="707">
        <v>17.71</v>
      </c>
      <c r="F7" s="708">
        <v>7.4368018812463257</v>
      </c>
      <c r="G7" s="705">
        <v>45.19</v>
      </c>
      <c r="H7" s="709">
        <v>18.976232468295962</v>
      </c>
      <c r="I7" s="707">
        <v>192.95</v>
      </c>
    </row>
    <row r="8" spans="1:9">
      <c r="A8" s="705" t="s">
        <v>395</v>
      </c>
      <c r="B8" s="707"/>
      <c r="C8" s="707"/>
      <c r="D8" s="707"/>
      <c r="E8" s="707"/>
      <c r="F8" s="707"/>
      <c r="G8" s="705"/>
      <c r="H8" s="705"/>
      <c r="I8" s="707"/>
    </row>
    <row r="9" spans="1:9">
      <c r="A9" s="707" t="s">
        <v>408</v>
      </c>
      <c r="B9" s="707">
        <v>107.63</v>
      </c>
      <c r="C9" s="707">
        <v>23.38</v>
      </c>
      <c r="D9" s="708">
        <v>21.722568057233115</v>
      </c>
      <c r="E9" s="707">
        <v>0</v>
      </c>
      <c r="F9" s="708">
        <v>0</v>
      </c>
      <c r="G9" s="705">
        <v>23.38</v>
      </c>
      <c r="H9" s="709">
        <v>21.722568057233115</v>
      </c>
      <c r="I9" s="707">
        <v>84.25</v>
      </c>
    </row>
    <row r="10" spans="1:9">
      <c r="A10" s="707" t="s">
        <v>409</v>
      </c>
      <c r="B10" s="707">
        <v>110.83</v>
      </c>
      <c r="C10" s="707">
        <v>21.73</v>
      </c>
      <c r="D10" s="708">
        <v>19.606604709916088</v>
      </c>
      <c r="E10" s="707">
        <v>2.41</v>
      </c>
      <c r="F10" s="708">
        <v>2.1745014887665794</v>
      </c>
      <c r="G10" s="705">
        <v>24.14</v>
      </c>
      <c r="H10" s="709">
        <v>21.781106198682668</v>
      </c>
      <c r="I10" s="707">
        <v>86.69</v>
      </c>
    </row>
    <row r="11" spans="1:9">
      <c r="A11" s="707" t="s">
        <v>410</v>
      </c>
      <c r="B11" s="707">
        <v>109.81</v>
      </c>
      <c r="C11" s="707">
        <v>22.35</v>
      </c>
      <c r="D11" s="708">
        <v>20.353337583098078</v>
      </c>
      <c r="E11" s="707">
        <v>11.42</v>
      </c>
      <c r="F11" s="708">
        <v>10.399781440670248</v>
      </c>
      <c r="G11" s="705">
        <v>33.78</v>
      </c>
      <c r="H11" s="709">
        <v>30.762225662507969</v>
      </c>
      <c r="I11" s="707">
        <v>76.03</v>
      </c>
    </row>
    <row r="12" spans="1:9">
      <c r="A12" s="705" t="s">
        <v>396</v>
      </c>
      <c r="B12" s="707"/>
      <c r="C12" s="707"/>
      <c r="D12" s="707"/>
      <c r="E12" s="707"/>
      <c r="F12" s="707"/>
      <c r="G12" s="705"/>
      <c r="H12" s="705"/>
      <c r="I12" s="707"/>
    </row>
    <row r="13" spans="1:9">
      <c r="A13" s="707" t="s">
        <v>408</v>
      </c>
      <c r="B13" s="707">
        <v>69.91</v>
      </c>
      <c r="C13" s="707">
        <v>4.46</v>
      </c>
      <c r="D13" s="708">
        <v>6.3796309540838223</v>
      </c>
      <c r="E13" s="707">
        <v>0</v>
      </c>
      <c r="F13" s="708">
        <v>0</v>
      </c>
      <c r="G13" s="705">
        <v>4.46</v>
      </c>
      <c r="H13" s="709">
        <v>6.3796309540838223</v>
      </c>
      <c r="I13" s="707">
        <v>65.45</v>
      </c>
    </row>
    <row r="14" spans="1:9">
      <c r="A14" s="707" t="s">
        <v>409</v>
      </c>
      <c r="B14" s="707">
        <v>75.47</v>
      </c>
      <c r="C14" s="707">
        <v>5.85</v>
      </c>
      <c r="D14" s="708">
        <v>7.7514244070491589</v>
      </c>
      <c r="E14" s="707">
        <v>1.05</v>
      </c>
      <c r="F14" s="708">
        <v>1.3912813038293361</v>
      </c>
      <c r="G14" s="705">
        <v>6.9</v>
      </c>
      <c r="H14" s="709">
        <v>9.142705710878495</v>
      </c>
      <c r="I14" s="707">
        <v>68.569999999999993</v>
      </c>
    </row>
    <row r="15" spans="1:9">
      <c r="A15" s="707" t="s">
        <v>410</v>
      </c>
      <c r="B15" s="707">
        <v>78.33</v>
      </c>
      <c r="C15" s="707">
        <v>5.12</v>
      </c>
      <c r="D15" s="708">
        <v>6.5364483595046599</v>
      </c>
      <c r="E15" s="707">
        <v>6.29</v>
      </c>
      <c r="F15" s="708">
        <v>8.0301289416570913</v>
      </c>
      <c r="G15" s="705">
        <v>11.41</v>
      </c>
      <c r="H15" s="709">
        <v>14.566577301161752</v>
      </c>
      <c r="I15" s="707">
        <v>66.92</v>
      </c>
    </row>
    <row r="16" spans="1:9">
      <c r="A16" s="705" t="s">
        <v>397</v>
      </c>
      <c r="B16" s="707"/>
      <c r="C16" s="707"/>
      <c r="D16" s="707"/>
      <c r="E16" s="707"/>
      <c r="F16" s="707"/>
      <c r="G16" s="705"/>
      <c r="H16" s="705"/>
      <c r="I16" s="707"/>
    </row>
    <row r="17" spans="1:9">
      <c r="A17" s="707" t="s">
        <v>408</v>
      </c>
      <c r="B17" s="707"/>
      <c r="C17" s="707"/>
      <c r="D17" s="707"/>
      <c r="E17" s="707"/>
      <c r="F17" s="707"/>
      <c r="G17" s="705"/>
      <c r="H17" s="705"/>
      <c r="I17" s="707"/>
    </row>
    <row r="18" spans="1:9">
      <c r="A18" s="707" t="s">
        <v>409</v>
      </c>
      <c r="B18" s="707"/>
      <c r="C18" s="707"/>
      <c r="D18" s="707"/>
      <c r="E18" s="707"/>
      <c r="F18" s="707"/>
      <c r="G18" s="705"/>
      <c r="H18" s="705"/>
      <c r="I18" s="707"/>
    </row>
    <row r="19" spans="1:9">
      <c r="A19" s="707" t="s">
        <v>410</v>
      </c>
      <c r="B19" s="706">
        <v>50</v>
      </c>
      <c r="C19" s="707">
        <v>0</v>
      </c>
      <c r="D19" s="708">
        <v>0</v>
      </c>
      <c r="E19" s="707">
        <v>0</v>
      </c>
      <c r="F19" s="708">
        <v>0</v>
      </c>
      <c r="G19" s="705">
        <v>0</v>
      </c>
      <c r="H19" s="709">
        <v>0</v>
      </c>
      <c r="I19" s="706">
        <v>50</v>
      </c>
    </row>
    <row r="20" spans="1:9">
      <c r="A20" s="707" t="s">
        <v>398</v>
      </c>
      <c r="B20" s="707"/>
      <c r="C20" s="707"/>
      <c r="D20" s="707"/>
      <c r="E20" s="707"/>
      <c r="F20" s="707"/>
      <c r="G20" s="705"/>
      <c r="H20" s="705"/>
      <c r="I20" s="707"/>
    </row>
    <row r="21" spans="1:9">
      <c r="A21" s="707" t="s">
        <v>408</v>
      </c>
      <c r="B21" s="707"/>
      <c r="C21" s="707"/>
      <c r="D21" s="707"/>
      <c r="E21" s="707"/>
      <c r="F21" s="707"/>
      <c r="G21" s="705"/>
      <c r="H21" s="705"/>
      <c r="I21" s="707"/>
    </row>
    <row r="22" spans="1:9">
      <c r="A22" s="707" t="s">
        <v>409</v>
      </c>
      <c r="B22" s="707"/>
      <c r="C22" s="707"/>
      <c r="D22" s="707"/>
      <c r="E22" s="707"/>
      <c r="F22" s="707"/>
      <c r="G22" s="705"/>
      <c r="H22" s="705"/>
      <c r="I22" s="707"/>
    </row>
    <row r="23" spans="1:9">
      <c r="A23" s="707" t="s">
        <v>410</v>
      </c>
      <c r="B23" s="706">
        <v>30</v>
      </c>
      <c r="C23" s="707">
        <v>1.88</v>
      </c>
      <c r="D23" s="708">
        <v>6.2666666666666666</v>
      </c>
      <c r="E23" s="707">
        <v>2.4500000000000002</v>
      </c>
      <c r="F23" s="708">
        <v>8.1666666666666679</v>
      </c>
      <c r="G23" s="705">
        <v>4.33</v>
      </c>
      <c r="H23" s="709">
        <v>14.433333333333334</v>
      </c>
      <c r="I23" s="707">
        <v>25.67</v>
      </c>
    </row>
  </sheetData>
  <mergeCells count="3">
    <mergeCell ref="A2:A3"/>
    <mergeCell ref="B2:B3"/>
    <mergeCell ref="C2:I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topLeftCell="A10" workbookViewId="0">
      <selection activeCell="C25" sqref="C25"/>
    </sheetView>
  </sheetViews>
  <sheetFormatPr defaultRowHeight="24"/>
  <cols>
    <col min="1" max="1" width="32.54296875" style="255" customWidth="1"/>
    <col min="2" max="2" width="11.453125" style="256" customWidth="1"/>
    <col min="3" max="3" width="10.90625" style="256" customWidth="1"/>
    <col min="4" max="4" width="13" style="256" customWidth="1"/>
    <col min="5" max="5" width="8.7265625" style="256"/>
    <col min="6" max="6" width="9.6328125" style="256" customWidth="1"/>
    <col min="7" max="7" width="10.81640625" style="256" bestFit="1" customWidth="1"/>
    <col min="8" max="8" width="10.81640625" style="256" customWidth="1"/>
    <col min="9" max="9" width="13.81640625" style="256" customWidth="1"/>
    <col min="10" max="16384" width="8.7265625" style="255"/>
  </cols>
  <sheetData>
    <row r="2" spans="1:9">
      <c r="A2" s="899" t="s">
        <v>42</v>
      </c>
      <c r="B2" s="900" t="s">
        <v>390</v>
      </c>
      <c r="C2" s="901" t="s">
        <v>407</v>
      </c>
      <c r="D2" s="901"/>
      <c r="E2" s="901"/>
      <c r="F2" s="901"/>
      <c r="G2" s="901"/>
      <c r="H2" s="901"/>
      <c r="I2" s="901"/>
    </row>
    <row r="3" spans="1:9" ht="71.5" customHeight="1">
      <c r="A3" s="899"/>
      <c r="B3" s="900"/>
      <c r="C3" s="701" t="s">
        <v>46</v>
      </c>
      <c r="D3" s="702" t="s">
        <v>404</v>
      </c>
      <c r="E3" s="366" t="s">
        <v>393</v>
      </c>
      <c r="F3" s="702" t="s">
        <v>405</v>
      </c>
      <c r="G3" s="703" t="s">
        <v>88</v>
      </c>
      <c r="H3" s="704" t="s">
        <v>406</v>
      </c>
      <c r="I3" s="703" t="s">
        <v>39</v>
      </c>
    </row>
    <row r="4" spans="1:9">
      <c r="A4" s="705" t="s">
        <v>394</v>
      </c>
      <c r="B4" s="706"/>
      <c r="C4" s="706"/>
      <c r="D4" s="706"/>
      <c r="E4" s="706"/>
      <c r="F4" s="706"/>
      <c r="G4" s="706"/>
      <c r="H4" s="706"/>
      <c r="I4" s="706"/>
    </row>
    <row r="5" spans="1:9">
      <c r="A5" s="707" t="s">
        <v>402</v>
      </c>
      <c r="B5" s="706">
        <v>880</v>
      </c>
      <c r="C5" s="706">
        <v>177.44</v>
      </c>
      <c r="D5" s="706">
        <v>20.163636363636364</v>
      </c>
      <c r="E5" s="706">
        <v>0</v>
      </c>
      <c r="F5" s="706">
        <v>0</v>
      </c>
      <c r="G5" s="261">
        <v>177.44</v>
      </c>
      <c r="H5" s="261">
        <v>20.163636363636364</v>
      </c>
      <c r="I5" s="706">
        <v>702.56</v>
      </c>
    </row>
    <row r="6" spans="1:9">
      <c r="A6" s="707" t="s">
        <v>391</v>
      </c>
      <c r="B6" s="706">
        <v>790</v>
      </c>
      <c r="C6" s="706">
        <v>139.52000000000001</v>
      </c>
      <c r="D6" s="706">
        <v>17.660759493670888</v>
      </c>
      <c r="E6" s="706">
        <v>38.200000000000003</v>
      </c>
      <c r="F6" s="706">
        <v>4.8354430379746844</v>
      </c>
      <c r="G6" s="261">
        <v>177.72</v>
      </c>
      <c r="H6" s="261">
        <v>22.496202531645569</v>
      </c>
      <c r="I6" s="706">
        <v>612.28</v>
      </c>
    </row>
    <row r="7" spans="1:9">
      <c r="A7" s="707" t="s">
        <v>392</v>
      </c>
      <c r="B7" s="706">
        <v>720</v>
      </c>
      <c r="C7" s="706">
        <v>133.15</v>
      </c>
      <c r="D7" s="706">
        <v>18.493055555555557</v>
      </c>
      <c r="E7" s="706">
        <v>60.55</v>
      </c>
      <c r="F7" s="706">
        <v>8.4097222222222214</v>
      </c>
      <c r="G7" s="261">
        <v>193.7</v>
      </c>
      <c r="H7" s="261">
        <v>26.902777777777779</v>
      </c>
      <c r="I7" s="706">
        <v>526.30000000000007</v>
      </c>
    </row>
    <row r="8" spans="1:9">
      <c r="A8" s="705" t="s">
        <v>399</v>
      </c>
      <c r="B8" s="706"/>
      <c r="C8" s="706"/>
      <c r="D8" s="706"/>
      <c r="E8" s="706"/>
      <c r="F8" s="706"/>
      <c r="G8" s="706"/>
      <c r="H8" s="706"/>
      <c r="I8" s="706"/>
    </row>
    <row r="9" spans="1:9">
      <c r="A9" s="707" t="s">
        <v>402</v>
      </c>
      <c r="B9" s="706">
        <v>708.15</v>
      </c>
      <c r="C9" s="706">
        <v>96.58</v>
      </c>
      <c r="D9" s="706">
        <v>13.638353456188661</v>
      </c>
      <c r="E9" s="706">
        <v>0</v>
      </c>
      <c r="F9" s="706">
        <v>0</v>
      </c>
      <c r="G9" s="261">
        <v>96.58</v>
      </c>
      <c r="H9" s="261">
        <v>13.638353456188661</v>
      </c>
      <c r="I9" s="706">
        <v>611.57000000000005</v>
      </c>
    </row>
    <row r="10" spans="1:9">
      <c r="A10" s="707" t="s">
        <v>391</v>
      </c>
      <c r="B10" s="706">
        <v>654.29999999999995</v>
      </c>
      <c r="C10" s="706">
        <v>60.19</v>
      </c>
      <c r="D10" s="706">
        <v>9.1991441234907541</v>
      </c>
      <c r="E10" s="706">
        <v>37.840000000000003</v>
      </c>
      <c r="F10" s="706">
        <v>5.7832798410515069</v>
      </c>
      <c r="G10" s="261">
        <v>98.03</v>
      </c>
      <c r="H10" s="261">
        <v>14.98242396454226</v>
      </c>
      <c r="I10" s="706">
        <v>556.27</v>
      </c>
    </row>
    <row r="11" spans="1:9">
      <c r="A11" s="707" t="s">
        <v>392</v>
      </c>
      <c r="B11" s="706">
        <v>571</v>
      </c>
      <c r="C11" s="706">
        <v>71.78</v>
      </c>
      <c r="D11" s="706">
        <v>12.57092819614711</v>
      </c>
      <c r="E11" s="706">
        <v>56.99</v>
      </c>
      <c r="F11" s="706">
        <v>9.9807355516637486</v>
      </c>
      <c r="G11" s="261">
        <v>128.77000000000001</v>
      </c>
      <c r="H11" s="261">
        <v>22.55166374781086</v>
      </c>
      <c r="I11" s="706">
        <v>442.23</v>
      </c>
    </row>
    <row r="12" spans="1:9">
      <c r="A12" s="705" t="s">
        <v>400</v>
      </c>
      <c r="B12" s="706"/>
      <c r="C12" s="706"/>
      <c r="D12" s="706"/>
      <c r="E12" s="706"/>
      <c r="F12" s="706"/>
      <c r="G12" s="706"/>
      <c r="H12" s="706"/>
      <c r="I12" s="706"/>
    </row>
    <row r="13" spans="1:9">
      <c r="A13" s="707" t="s">
        <v>402</v>
      </c>
      <c r="B13" s="706">
        <v>107.25</v>
      </c>
      <c r="C13" s="706">
        <v>80.23</v>
      </c>
      <c r="D13" s="706">
        <v>74.806526806526804</v>
      </c>
      <c r="E13" s="706">
        <v>0</v>
      </c>
      <c r="F13" s="706">
        <v>0</v>
      </c>
      <c r="G13" s="261">
        <v>80.23</v>
      </c>
      <c r="H13" s="261">
        <v>74.806526806526804</v>
      </c>
      <c r="I13" s="706">
        <v>27.02</v>
      </c>
    </row>
    <row r="14" spans="1:9">
      <c r="A14" s="707" t="s">
        <v>391</v>
      </c>
      <c r="B14" s="706">
        <v>87.7</v>
      </c>
      <c r="C14" s="706">
        <v>67.400000000000006</v>
      </c>
      <c r="D14" s="706">
        <v>76.852907639680737</v>
      </c>
      <c r="E14" s="706">
        <v>0</v>
      </c>
      <c r="F14" s="706">
        <v>0</v>
      </c>
      <c r="G14" s="261">
        <v>67.400000000000006</v>
      </c>
      <c r="H14" s="261">
        <v>76.852907639680737</v>
      </c>
      <c r="I14" s="706">
        <v>20.3</v>
      </c>
    </row>
    <row r="15" spans="1:9">
      <c r="A15" s="707" t="s">
        <v>392</v>
      </c>
      <c r="B15" s="706">
        <v>95</v>
      </c>
      <c r="C15" s="706">
        <v>50.92</v>
      </c>
      <c r="D15" s="706">
        <v>53.6</v>
      </c>
      <c r="E15" s="706">
        <v>0</v>
      </c>
      <c r="F15" s="706">
        <v>0</v>
      </c>
      <c r="G15" s="261">
        <v>50.92</v>
      </c>
      <c r="H15" s="261">
        <v>53.6</v>
      </c>
      <c r="I15" s="706">
        <v>44.08</v>
      </c>
    </row>
    <row r="16" spans="1:9">
      <c r="A16" s="705" t="s">
        <v>401</v>
      </c>
      <c r="B16" s="706"/>
      <c r="C16" s="706"/>
      <c r="D16" s="706"/>
      <c r="E16" s="706"/>
      <c r="F16" s="706"/>
      <c r="G16" s="706"/>
      <c r="H16" s="706"/>
      <c r="I16" s="706"/>
    </row>
    <row r="17" spans="1:9">
      <c r="A17" s="707" t="s">
        <v>402</v>
      </c>
      <c r="B17" s="706">
        <v>64.599999999999994</v>
      </c>
      <c r="C17" s="706">
        <v>0.63</v>
      </c>
      <c r="D17" s="706">
        <v>0.97523219814241491</v>
      </c>
      <c r="E17" s="706">
        <v>0</v>
      </c>
      <c r="F17" s="706">
        <v>0</v>
      </c>
      <c r="G17" s="261">
        <v>0.63</v>
      </c>
      <c r="H17" s="261">
        <v>0.97523219814241491</v>
      </c>
      <c r="I17" s="706">
        <v>63.97</v>
      </c>
    </row>
    <row r="18" spans="1:9">
      <c r="A18" s="707" t="s">
        <v>391</v>
      </c>
      <c r="B18" s="706">
        <v>48</v>
      </c>
      <c r="C18" s="706">
        <v>11.92</v>
      </c>
      <c r="D18" s="706">
        <v>24.833333333333332</v>
      </c>
      <c r="E18" s="706">
        <v>0.37</v>
      </c>
      <c r="F18" s="706">
        <v>0.77083333333333337</v>
      </c>
      <c r="G18" s="261">
        <v>12.29</v>
      </c>
      <c r="H18" s="261">
        <v>25.604166666666668</v>
      </c>
      <c r="I18" s="706">
        <v>35.71</v>
      </c>
    </row>
    <row r="19" spans="1:9">
      <c r="A19" s="707" t="s">
        <v>392</v>
      </c>
      <c r="B19" s="706">
        <v>54</v>
      </c>
      <c r="C19" s="706">
        <v>10.45</v>
      </c>
      <c r="D19" s="706">
        <v>19.351851851851851</v>
      </c>
      <c r="E19" s="706">
        <v>3.54</v>
      </c>
      <c r="F19" s="706">
        <v>6.5555555555555554</v>
      </c>
      <c r="G19" s="261">
        <v>13.99</v>
      </c>
      <c r="H19" s="261">
        <v>25.907407407407408</v>
      </c>
      <c r="I19" s="706">
        <v>40.01</v>
      </c>
    </row>
    <row r="20" spans="1:9">
      <c r="A20" s="705" t="s">
        <v>403</v>
      </c>
      <c r="B20" s="706"/>
      <c r="C20" s="706"/>
      <c r="D20" s="706"/>
      <c r="E20" s="706"/>
      <c r="F20" s="706"/>
      <c r="G20" s="706"/>
      <c r="H20" s="706"/>
      <c r="I20" s="706"/>
    </row>
    <row r="21" spans="1:9">
      <c r="A21" s="707" t="s">
        <v>402</v>
      </c>
      <c r="B21" s="706">
        <v>0</v>
      </c>
      <c r="C21" s="706">
        <v>0</v>
      </c>
      <c r="D21" s="706">
        <v>0</v>
      </c>
      <c r="E21" s="706">
        <v>0</v>
      </c>
      <c r="F21" s="706">
        <v>0</v>
      </c>
      <c r="G21" s="706">
        <v>0</v>
      </c>
      <c r="H21" s="706">
        <v>0</v>
      </c>
      <c r="I21" s="706">
        <v>0</v>
      </c>
    </row>
    <row r="22" spans="1:9">
      <c r="A22" s="707" t="s">
        <v>391</v>
      </c>
      <c r="B22" s="706">
        <v>0</v>
      </c>
      <c r="C22" s="706">
        <v>0</v>
      </c>
      <c r="D22" s="706">
        <v>0</v>
      </c>
      <c r="E22" s="706">
        <v>0</v>
      </c>
      <c r="F22" s="706">
        <v>0</v>
      </c>
      <c r="G22" s="706">
        <v>0</v>
      </c>
      <c r="H22" s="706">
        <v>0</v>
      </c>
      <c r="I22" s="706">
        <v>0</v>
      </c>
    </row>
    <row r="23" spans="1:9">
      <c r="A23" s="707" t="s">
        <v>392</v>
      </c>
      <c r="B23" s="706">
        <v>80</v>
      </c>
      <c r="C23" s="706">
        <v>30.54</v>
      </c>
      <c r="D23" s="706">
        <v>38.174999999999997</v>
      </c>
      <c r="E23" s="706">
        <v>0.46</v>
      </c>
      <c r="F23" s="706">
        <v>0.57499999999999996</v>
      </c>
      <c r="G23" s="261">
        <v>31</v>
      </c>
      <c r="H23" s="261">
        <v>38.75</v>
      </c>
      <c r="I23" s="706">
        <v>49</v>
      </c>
    </row>
  </sheetData>
  <mergeCells count="3">
    <mergeCell ref="A2:A3"/>
    <mergeCell ref="B2:B3"/>
    <mergeCell ref="C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สรุปภาพรวมตามสำนัก</vt:lpstr>
      <vt:lpstr>รายละเอียดรายสำนัก </vt:lpstr>
      <vt:lpstr>รายละเอียดรายกลยุทธ์ </vt:lpstr>
      <vt:lpstr>สรุปภาพรวมงบสถาบัน </vt:lpstr>
      <vt:lpstr>สรุปภาพรวมกลยุทธ์งบสถาบัน </vt:lpstr>
      <vt:lpstr>สรุปภาพรวมงบกองทุน</vt:lpstr>
      <vt:lpstr>สรุปภาพรวมกลยุทธ์งบกองทุน </vt:lpstr>
      <vt:lpstr>เปรียบเทียบ 3 ปี เงินสถาบัน</vt:lpstr>
      <vt:lpstr>เปรียบเทียบ 3 ปี เงินกองทุน</vt:lpstr>
      <vt:lpstr>'รายละเอียดรายกลยุทธ์ '!Print_Area</vt:lpstr>
      <vt:lpstr>'รายละเอียดรายสำนัก '!Print_Area</vt:lpstr>
      <vt:lpstr>'รายละเอียดรายกลยุทธ์ '!Print_Titles</vt:lpstr>
      <vt:lpstr>'รายละเอียดรายสำนัก '!Print_Titles</vt:lpstr>
      <vt:lpstr>สรุปภาพรวมตามสำนัก!Print_Titles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Chutimol Yajai</dc:creator>
  <cp:lastModifiedBy>Chutimol Yajai</cp:lastModifiedBy>
  <cp:lastPrinted>2016-02-04T02:04:56Z</cp:lastPrinted>
  <dcterms:created xsi:type="dcterms:W3CDTF">2015-06-23T05:22:13Z</dcterms:created>
  <dcterms:modified xsi:type="dcterms:W3CDTF">2016-03-14T07:56:20Z</dcterms:modified>
</cp:coreProperties>
</file>